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10" sheetId="1" r:id="rId1"/>
  </sheets>
  <definedNames/>
  <calcPr fullCalcOnLoad="1"/>
</workbook>
</file>

<file path=xl/sharedStrings.xml><?xml version="1.0" encoding="utf-8"?>
<sst xmlns="http://schemas.openxmlformats.org/spreadsheetml/2006/main" count="616" uniqueCount="605">
  <si>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</si>
  <si>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</si>
  <si>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</si>
  <si>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</si>
  <si>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</si>
  <si>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</si>
  <si>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</si>
  <si>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</si>
  <si>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</si>
  <si>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</si>
  <si>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</si>
  <si>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</si>
  <si>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</si>
  <si>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</si>
  <si>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</si>
  <si>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</si>
  <si>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</si>
  <si>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</si>
  <si>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</si>
  <si>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</si>
  <si>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</si>
  <si>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</si>
  <si>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</si>
  <si>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</si>
  <si>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</si>
  <si>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</si>
  <si>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</si>
  <si>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</si>
  <si>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</si>
  <si>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</si>
  <si>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</si>
  <si>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</si>
  <si>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</si>
  <si>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</si>
  <si>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</si>
  <si>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</si>
  <si>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</si>
  <si>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</si>
  <si>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</si>
  <si>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</si>
  <si>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</si>
  <si>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</si>
  <si>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</si>
  <si>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</si>
  <si>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</si>
  <si>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</si>
  <si>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</si>
  <si>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</si>
  <si>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</si>
  <si>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</si>
  <si>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</si>
  <si>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</si>
  <si>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</si>
  <si>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</si>
  <si>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</si>
  <si>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</si>
  <si>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</si>
  <si>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</si>
  <si>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</si>
  <si>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</si>
  <si>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</si>
  <si>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</si>
  <si>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</si>
  <si>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</si>
  <si>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</si>
  <si>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</si>
  <si>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</si>
  <si>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</si>
  <si>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</si>
  <si>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</si>
  <si>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</si>
  <si>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</si>
  <si>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</si>
  <si>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</si>
  <si>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</si>
  <si>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</si>
  <si>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</si>
  <si>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</si>
  <si>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</si>
  <si>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</si>
  <si>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</si>
  <si>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</si>
  <si>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</si>
  <si>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</si>
  <si>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</si>
  <si>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</si>
  <si>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</si>
  <si>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</si>
  <si>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</si>
  <si>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</si>
  <si>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</si>
  <si>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</si>
  <si>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</si>
  <si>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</si>
  <si>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</si>
  <si>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</si>
  <si>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</si>
  <si>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</si>
  <si>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</si>
  <si>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</si>
  <si>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</si>
  <si>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</si>
  <si>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</si>
  <si>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</si>
  <si>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</si>
  <si>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</si>
  <si>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</si>
  <si>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</si>
  <si>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</si>
  <si>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</si>
  <si>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</si>
  <si>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</si>
  <si>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</si>
  <si>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</si>
  <si>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</si>
  <si>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</si>
  <si>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</si>
  <si>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</si>
  <si>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</si>
  <si>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</si>
  <si>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</si>
  <si>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</si>
  <si>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</si>
  <si>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</si>
  <si>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</si>
  <si>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</si>
  <si>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</si>
  <si>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</si>
  <si>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</si>
  <si>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</si>
  <si>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</si>
  <si>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</si>
  <si>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</si>
  <si>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</si>
  <si>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</si>
  <si>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</si>
  <si>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</si>
  <si>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</si>
  <si>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</si>
  <si>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</si>
  <si>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</si>
  <si>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</si>
  <si>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</si>
  <si>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</si>
  <si>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</si>
  <si>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</si>
  <si>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</si>
  <si>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</si>
  <si>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</si>
  <si>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</si>
  <si>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</si>
  <si>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</si>
  <si>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</si>
  <si>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</si>
  <si>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</si>
  <si>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</si>
  <si>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</si>
  <si>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</si>
  <si>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</si>
  <si>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</si>
  <si>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</si>
  <si>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</si>
  <si>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</si>
  <si>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</si>
  <si>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</si>
  <si>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</si>
  <si>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</si>
  <si>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</si>
  <si>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</si>
  <si>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</si>
  <si>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</si>
  <si>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</si>
  <si>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</si>
  <si>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</si>
  <si>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</si>
  <si>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</si>
  <si>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</si>
  <si>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</si>
  <si>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</si>
  <si>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</si>
  <si>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</si>
  <si>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</si>
  <si>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</si>
  <si>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</si>
  <si>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</si>
  <si>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</si>
  <si>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</si>
  <si>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</si>
  <si>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</si>
  <si>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</si>
  <si>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</si>
  <si>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</si>
  <si>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</si>
  <si>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</si>
  <si>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</si>
  <si>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</si>
  <si>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</si>
  <si>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</si>
  <si>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</si>
  <si>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</si>
  <si>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</si>
  <si>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</si>
  <si>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</si>
  <si>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</si>
  <si>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</si>
  <si>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</si>
  <si>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</si>
  <si>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</si>
  <si>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</si>
  <si>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</si>
  <si>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</si>
  <si>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</si>
  <si>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</si>
  <si>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</si>
  <si>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</si>
  <si>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</si>
  <si>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</si>
  <si>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</si>
  <si>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</si>
  <si>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</si>
  <si>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</si>
  <si>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</si>
  <si>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</si>
  <si>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</si>
  <si>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</si>
  <si>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</si>
  <si>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</si>
  <si>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DEMANDA INTERMEDIA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</si>
  <si>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</si>
  <si>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</si>
  <si>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</si>
  <si>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</si>
  <si>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</si>
  <si>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</si>
  <si>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</si>
  <si>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</si>
  <si>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</si>
  <si>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</si>
  <si>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</si>
  <si>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</si>
  <si>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</si>
  <si>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</si>
  <si>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</si>
  <si>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</si>
  <si>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</si>
  <si>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</si>
  <si>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</si>
  <si>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</si>
  <si>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</si>
  <si>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</si>
  <si>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</si>
  <si>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</si>
  <si>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</si>
  <si>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</si>
  <si>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</si>
  <si>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</si>
  <si>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</si>
  <si>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</si>
  <si>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</si>
  <si>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</si>
  <si>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</si>
  <si>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</si>
  <si>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</si>
  <si>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</si>
  <si>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</si>
  <si>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</si>
  <si>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</si>
  <si>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</si>
  <si>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</si>
  <si>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</si>
  <si>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</si>
  <si>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</si>
  <si>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</si>
  <si>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</si>
  <si>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</si>
  <si>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</si>
  <si>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</si>
  <si>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</si>
  <si>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</si>
  <si>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</si>
  <si>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</si>
  <si>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</si>
  <si>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</si>
  <si>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</si>
  <si>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</si>
  <si>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</si>
  <si>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</si>
  <si>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</si>
  <si>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</si>
  <si>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</si>
  <si>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</si>
  <si>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</si>
  <si>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</si>
  <si>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</si>
  <si>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</si>
  <si>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</si>
  <si>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</si>
  <si>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</si>
  <si>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</si>
  <si>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</si>
  <si>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</si>
  <si>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</si>
  <si>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</si>
  <si>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</si>
  <si>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</si>
  <si>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</si>
  <si>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</si>
  <si>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</si>
  <si>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</si>
  <si>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</si>
  <si>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</si>
  <si>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</si>
  <si>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</si>
  <si>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</si>
  <si>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</si>
  <si>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</si>
  <si>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</si>
  <si>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</si>
  <si>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</si>
  <si>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</si>
  <si>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</si>
  <si>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</si>
  <si>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</si>
  <si>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</si>
  <si>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</si>
  <si>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</si>
  <si>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</si>
  <si>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</si>
  <si>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</si>
  <si>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</si>
  <si>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</si>
  <si>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</si>
  <si>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</si>
  <si>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</si>
  <si>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</si>
  <si>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</si>
  <si>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</si>
  <si>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</si>
  <si>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</si>
  <si>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</si>
  <si>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</si>
  <si>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</si>
  <si>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</si>
  <si>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</si>
  <si>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</si>
  <si>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</si>
  <si>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</si>
  <si>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</si>
  <si>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</si>
  <si>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</si>
  <si>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</si>
  <si>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</si>
  <si>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</si>
  <si>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</si>
  <si>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</si>
  <si>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</si>
  <si>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</si>
  <si>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</si>
  <si>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</si>
  <si>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</si>
  <si>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</si>
  <si>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</si>
  <si>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</si>
  <si>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</si>
  <si>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</si>
  <si>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</si>
  <si>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</si>
  <si>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</si>
  <si>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</si>
  <si>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</si>
  <si>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</si>
  <si>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</si>
  <si>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</si>
  <si>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</si>
  <si>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</si>
  <si>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</si>
  <si>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</si>
  <si>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</si>
  <si>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</si>
  <si>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</si>
  <si>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</si>
  <si>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</si>
  <si>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</si>
  <si>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</si>
  <si>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</si>
  <si>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</si>
  <si>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</si>
  <si>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</si>
  <si>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</si>
  <si>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</si>
  <si>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</si>
  <si>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</si>
  <si>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</si>
  <si>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</si>
  <si>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</si>
  <si>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</si>
  <si>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</si>
  <si>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</si>
  <si>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</si>
  <si>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</si>
  <si>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</si>
  <si>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</si>
  <si>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</si>
  <si>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</si>
  <si>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</si>
  <si>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</si>
  <si>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</si>
  <si>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</si>
  <si>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</si>
  <si>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</si>
  <si>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</si>
  <si>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</si>
  <si>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</si>
  <si>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</si>
  <si>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</si>
  <si>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</si>
  <si>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</si>
  <si>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</si>
  <si>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</si>
  <si>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</si>
  <si>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</si>
  <si>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</si>
  <si>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</si>
  <si>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</si>
  <si>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</si>
  <si>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</si>
  <si>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</si>
  <si>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</si>
  <si>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</si>
  <si>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</si>
  <si>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</si>
  <si>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</si>
  <si>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</si>
  <si>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</si>
  <si>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</si>
  <si>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</si>
  <si>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</si>
  <si>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</si>
  <si>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</si>
  <si>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</si>
  <si>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</si>
  <si>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</si>
  <si>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</si>
  <si>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</si>
  <si>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</si>
  <si>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</si>
  <si>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</si>
  <si>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</si>
  <si>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</si>
  <si>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</si>
  <si>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</si>
  <si>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</si>
  <si>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</si>
  <si>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</si>
  <si>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</si>
  <si>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</si>
  <si>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</si>
  <si>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</si>
  <si>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</si>
  <si>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</si>
  <si>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</si>
  <si>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</si>
  <si>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</si>
  <si>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</si>
  <si>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</si>
  <si>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</si>
  <si>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</si>
  <si>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</si>
  <si>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</si>
  <si>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</si>
  <si>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</si>
  <si>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</si>
  <si>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</si>
  <si>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</si>
  <si>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</si>
  <si>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</si>
  <si>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</si>
  <si>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</si>
  <si>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</si>
  <si>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</si>
  <si>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</si>
  <si>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</si>
  <si>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</si>
  <si>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</si>
  <si>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</si>
  <si>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</si>
  <si>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</si>
  <si>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</si>
  <si>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</si>
  <si>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</si>
  <si>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</si>
  <si>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</si>
  <si>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</si>
  <si>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</si>
  <si>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</si>
  <si>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</si>
  <si>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</si>
  <si>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</si>
  <si>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</si>
  <si>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</si>
  <si>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</si>
  <si>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</si>
  <si>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</si>
  <si>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</si>
  <si>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</si>
  <si>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</si>
  <si>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</si>
  <si>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</si>
  <si>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</si>
  <si>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</si>
  <si>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</si>
  <si>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</si>
  <si>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</si>
  <si>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</si>
  <si>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</si>
  <si>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</si>
  <si>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</si>
  <si>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</si>
  <si>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</si>
  <si>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</si>
  <si>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</si>
  <si>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</si>
  <si>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</si>
  <si>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</si>
  <si>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</si>
  <si>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</si>
  <si>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</si>
  <si>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</si>
  <si>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</si>
  <si>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</si>
  <si>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</si>
  <si>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</si>
  <si>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</si>
  <si>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</si>
  <si>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</si>
  <si>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</si>
  <si>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</si>
  <si>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</si>
  <si>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</si>
  <si>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</si>
  <si>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</si>
  <si>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</si>
  <si>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</si>
  <si>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</si>
  <si>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</si>
  <si>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</si>
  <si>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</si>
  <si>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</si>
  <si>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</si>
  <si>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</si>
  <si>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</si>
  <si>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</si>
  <si>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</si>
  <si>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</si>
  <si>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</si>
  <si>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</si>
  <si>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</si>
  <si>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</si>
  <si>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</si>
  <si>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</si>
  <si>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</si>
  <si>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</si>
  <si>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</si>
  <si>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</si>
  <si>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</si>
  <si>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</si>
  <si>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</si>
  <si>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</si>
  <si>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</si>
  <si>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</si>
  <si>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</si>
  <si>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</si>
  <si>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</si>
  <si>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</si>
  <si>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</si>
  <si>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</si>
  <si>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</si>
  <si>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</si>
  <si>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</si>
  <si>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</si>
  <si>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</si>
  <si>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</si>
  <si>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</si>
  <si>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</si>
  <si>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</si>
  <si>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</si>
  <si>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</si>
  <si>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</si>
  <si>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</si>
  <si>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</si>
  <si>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</si>
  <si>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</si>
  <si>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</si>
  <si>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</si>
  <si>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10.- MATRIZ DE MÁRGENES DE TRANSPORTE DE LOS PRODUCTOS NACIONALES</t>
  </si>
  <si>
    <t>Año 1997</t>
  </si>
  <si>
    <t>En miles de pesos</t>
  </si>
  <si>
    <t>P. SERVICIO DOMÉSTICO</t>
  </si>
  <si>
    <t>Total</t>
  </si>
  <si>
    <t>FORMACIÓN BRUTA DE CAPITAL</t>
  </si>
  <si>
    <t>INSTITUCIONES SIN FINES DE LUCRO QUE SIRVEN A LOS HOGARES</t>
  </si>
  <si>
    <t>FORMACIÓN BRUTA DE CAPITAL FIJO</t>
  </si>
  <si>
    <t>VARIACIÓN DE EXISTENCIAS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</si>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</sst>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9" fillId="2" borderId="1" xfId="0" applyFont="1" applyFill="1" applyBorder="1" applyAlignment="1" quotePrefix="1">
      <alignment horizontal="justify" vertical="justify"/>
    </xf>
    <xf numFmtId="0" fontId="11" fillId="3" borderId="1" xfId="0" applyFont="1" applyFill="1" applyBorder="1" applyAlignment="1">
      <alignment vertical="justify"/>
    </xf>
    <xf numFmtId="0" fontId="9" fillId="2" borderId="2" xfId="0" applyFont="1" applyFill="1" applyBorder="1" applyAlignment="1" quotePrefix="1">
      <alignment horizontal="justify" vertical="justify"/>
    </xf>
    <xf numFmtId="0" fontId="11" fillId="3" borderId="2" xfId="0" applyFont="1" applyFill="1" applyBorder="1" applyAlignment="1">
      <alignment vertical="justify"/>
    </xf>
    <xf numFmtId="0" fontId="11" fillId="0" borderId="2" xfId="0" applyFont="1" applyFill="1" applyBorder="1" applyAlignment="1">
      <alignment vertical="justify"/>
    </xf>
    <xf numFmtId="0" fontId="9" fillId="4" borderId="2" xfId="0" applyFont="1" applyFill="1" applyBorder="1" applyAlignment="1">
      <alignment horizontal="justify" vertical="justify"/>
    </xf>
    <xf numFmtId="0" fontId="10" fillId="5" borderId="2" xfId="0" applyFont="1" applyFill="1" applyBorder="1" applyAlignment="1">
      <alignment horizontal="justify" vertical="justify"/>
    </xf>
    <xf numFmtId="0" fontId="9" fillId="2" borderId="2" xfId="0" applyFont="1" applyFill="1" applyBorder="1" applyAlignment="1">
      <alignment horizontal="justify" vertical="justify"/>
    </xf>
    <xf numFmtId="0" fontId="10" fillId="6" borderId="2" xfId="0" applyFont="1" applyFill="1" applyBorder="1" applyAlignment="1">
      <alignment horizontal="justify" vertical="justify"/>
    </xf>
    <xf numFmtId="0" fontId="10" fillId="7" borderId="2" xfId="0" applyFont="1" applyFill="1" applyBorder="1" applyAlignment="1">
      <alignment horizontal="justify" vertical="justify"/>
    </xf>
    <xf numFmtId="0" fontId="9" fillId="8" borderId="2" xfId="0" applyFont="1" applyFill="1" applyBorder="1" applyAlignment="1">
      <alignment horizontal="justify" vertical="justify"/>
    </xf>
    <xf numFmtId="49" fontId="11" fillId="3" borderId="2" xfId="0" applyNumberFormat="1" applyFont="1" applyFill="1" applyBorder="1" applyAlignment="1">
      <alignment vertical="justify"/>
    </xf>
    <xf numFmtId="0" fontId="9" fillId="9" borderId="2" xfId="0" applyFont="1" applyFill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180" fontId="0" fillId="3" borderId="0" xfId="17" applyNumberFormat="1" applyFill="1" applyAlignment="1">
      <alignment/>
    </xf>
    <xf numFmtId="178" fontId="0" fillId="3" borderId="0" xfId="17" applyNumberFormat="1" applyFill="1" applyAlignment="1">
      <alignment/>
    </xf>
    <xf numFmtId="177" fontId="0" fillId="3" borderId="0" xfId="17" applyNumberFormat="1" applyFill="1" applyAlignment="1">
      <alignment/>
    </xf>
    <xf numFmtId="179" fontId="0" fillId="3" borderId="0" xfId="17" applyNumberFormat="1" applyFill="1" applyAlignment="1">
      <alignment/>
    </xf>
    <xf numFmtId="0" fontId="6" fillId="0" borderId="1" xfId="0" applyFont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176" fontId="6" fillId="3" borderId="0" xfId="0" applyNumberFormat="1" applyFont="1" applyFill="1" applyAlignment="1">
      <alignment/>
    </xf>
    <xf numFmtId="176" fontId="0" fillId="3" borderId="4" xfId="17" applyNumberFormat="1" applyFont="1" applyFill="1" applyBorder="1" applyAlignment="1">
      <alignment/>
    </xf>
    <xf numFmtId="176" fontId="0" fillId="3" borderId="5" xfId="17" applyNumberFormat="1" applyFont="1" applyFill="1" applyBorder="1" applyAlignment="1">
      <alignment/>
    </xf>
    <xf numFmtId="176" fontId="0" fillId="3" borderId="1" xfId="17" applyNumberFormat="1" applyFont="1" applyFill="1" applyBorder="1" applyAlignment="1">
      <alignment/>
    </xf>
    <xf numFmtId="0" fontId="6" fillId="11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764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2933700</xdr:colOff>
      <xdr:row>5</xdr:row>
      <xdr:rowOff>123825</xdr:rowOff>
    </xdr:from>
    <xdr:to>
      <xdr:col>2</xdr:col>
      <xdr:colOff>4229100</xdr:colOff>
      <xdr:row>6</xdr:row>
      <xdr:rowOff>609600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71950" y="1171575"/>
          <a:ext cx="1295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07"/>
  <sheetViews>
    <sheetView tabSelected="1" zoomScale="75" zoomScaleNormal="75" workbookViewId="0" topLeftCell="A1">
      <pane xSplit="3" ySplit="8" topLeftCell="D9" activePane="bottomRight" state="frozen"/>
      <selection pane="topLeft" activeCell="EN197" sqref="A1:IV16384"/>
      <selection pane="topRight" activeCell="EN197" sqref="A1:IV16384"/>
      <selection pane="bottomLeft" activeCell="EN197" sqref="A1:IV16384"/>
      <selection pane="bottomRight" activeCell="A207" sqref="A207"/>
    </sheetView>
  </sheetViews>
  <sheetFormatPr defaultColWidth="11.421875" defaultRowHeight="12.75"/>
  <cols>
    <col min="1" max="2" width="9.28125" style="20" customWidth="1"/>
    <col min="3" max="3" width="65.7109375" style="20" customWidth="1"/>
    <col min="4" max="98" width="15.7109375" style="20" customWidth="1"/>
    <col min="99" max="99" width="19.7109375" style="20" customWidth="1"/>
    <col min="100" max="115" width="15.7109375" style="20" customWidth="1"/>
    <col min="116" max="116" width="19.7109375" style="20" customWidth="1"/>
    <col min="117" max="126" width="15.7109375" style="20" customWidth="1"/>
    <col min="127" max="127" width="19.7109375" style="20" customWidth="1"/>
    <col min="128" max="132" width="16.7109375" style="20" customWidth="1"/>
    <col min="133" max="133" width="20.7109375" style="20" customWidth="1"/>
    <col min="134" max="134" width="16.7109375" style="20" customWidth="1"/>
    <col min="135" max="135" width="20.7109375" style="20" customWidth="1"/>
    <col min="136" max="142" width="16.7109375" style="20" customWidth="1"/>
    <col min="143" max="16384" width="11.421875" style="20" customWidth="1"/>
  </cols>
  <sheetData>
    <row r="1" spans="1:3" ht="16.5" customHeight="1">
      <c r="A1" s="17" t="s">
        <v>594</v>
      </c>
      <c r="B1" s="18"/>
      <c r="C1" s="19"/>
    </row>
    <row r="2" spans="1:3" ht="16.5" customHeight="1">
      <c r="A2" s="17" t="s">
        <v>595</v>
      </c>
      <c r="B2" s="18"/>
      <c r="C2" s="19"/>
    </row>
    <row r="3" spans="1:3" ht="16.5" customHeight="1">
      <c r="A3" s="17" t="s">
        <v>596</v>
      </c>
      <c r="B3" s="18"/>
      <c r="C3" s="19"/>
    </row>
    <row r="4" spans="1:3" ht="16.5" customHeight="1">
      <c r="A4" s="21"/>
      <c r="B4" s="18"/>
      <c r="C4" s="19"/>
    </row>
    <row r="5" ht="16.5" customHeight="1">
      <c r="C5" s="22"/>
    </row>
    <row r="6" spans="1:142" ht="15.75" customHeight="1">
      <c r="A6" s="60" t="s">
        <v>245</v>
      </c>
      <c r="B6" s="60" t="s">
        <v>246</v>
      </c>
      <c r="C6" s="61"/>
      <c r="D6" s="14">
        <v>1</v>
      </c>
      <c r="E6" s="14">
        <f aca="true" t="shared" si="0" ref="E6:AX6">+D6+1</f>
        <v>2</v>
      </c>
      <c r="F6" s="14">
        <f t="shared" si="0"/>
        <v>3</v>
      </c>
      <c r="G6" s="14">
        <f t="shared" si="0"/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4">
        <f t="shared" si="0"/>
        <v>32</v>
      </c>
      <c r="AJ6" s="14">
        <f t="shared" si="0"/>
        <v>33</v>
      </c>
      <c r="AK6" s="14">
        <f t="shared" si="0"/>
        <v>34</v>
      </c>
      <c r="AL6" s="14">
        <f t="shared" si="0"/>
        <v>35</v>
      </c>
      <c r="AM6" s="14">
        <f t="shared" si="0"/>
        <v>36</v>
      </c>
      <c r="AN6" s="14">
        <f t="shared" si="0"/>
        <v>37</v>
      </c>
      <c r="AO6" s="14">
        <f t="shared" si="0"/>
        <v>38</v>
      </c>
      <c r="AP6" s="14">
        <f t="shared" si="0"/>
        <v>39</v>
      </c>
      <c r="AQ6" s="14">
        <f t="shared" si="0"/>
        <v>40</v>
      </c>
      <c r="AR6" s="14">
        <f t="shared" si="0"/>
        <v>41</v>
      </c>
      <c r="AS6" s="14">
        <f t="shared" si="0"/>
        <v>42</v>
      </c>
      <c r="AT6" s="14">
        <f t="shared" si="0"/>
        <v>43</v>
      </c>
      <c r="AU6" s="14">
        <f t="shared" si="0"/>
        <v>44</v>
      </c>
      <c r="AV6" s="14">
        <f t="shared" si="0"/>
        <v>45</v>
      </c>
      <c r="AW6" s="14">
        <f t="shared" si="0"/>
        <v>46</v>
      </c>
      <c r="AX6" s="14">
        <f t="shared" si="0"/>
        <v>47</v>
      </c>
      <c r="AY6" s="14">
        <f>AX6+1</f>
        <v>48</v>
      </c>
      <c r="AZ6" s="14">
        <f aca="true" t="shared" si="1" ref="AZ6:DK6">+AY6+1</f>
        <v>49</v>
      </c>
      <c r="BA6" s="14">
        <f t="shared" si="1"/>
        <v>50</v>
      </c>
      <c r="BB6" s="14">
        <f t="shared" si="1"/>
        <v>51</v>
      </c>
      <c r="BC6" s="14">
        <f t="shared" si="1"/>
        <v>52</v>
      </c>
      <c r="BD6" s="14">
        <f t="shared" si="1"/>
        <v>53</v>
      </c>
      <c r="BE6" s="14">
        <f t="shared" si="1"/>
        <v>54</v>
      </c>
      <c r="BF6" s="14">
        <f t="shared" si="1"/>
        <v>55</v>
      </c>
      <c r="BG6" s="14">
        <f t="shared" si="1"/>
        <v>56</v>
      </c>
      <c r="BH6" s="14">
        <f t="shared" si="1"/>
        <v>57</v>
      </c>
      <c r="BI6" s="14">
        <f t="shared" si="1"/>
        <v>58</v>
      </c>
      <c r="BJ6" s="14">
        <f t="shared" si="1"/>
        <v>59</v>
      </c>
      <c r="BK6" s="14">
        <f t="shared" si="1"/>
        <v>60</v>
      </c>
      <c r="BL6" s="14">
        <f t="shared" si="1"/>
        <v>61</v>
      </c>
      <c r="BM6" s="14">
        <f t="shared" si="1"/>
        <v>62</v>
      </c>
      <c r="BN6" s="14">
        <f t="shared" si="1"/>
        <v>63</v>
      </c>
      <c r="BO6" s="14">
        <f t="shared" si="1"/>
        <v>64</v>
      </c>
      <c r="BP6" s="14">
        <f t="shared" si="1"/>
        <v>65</v>
      </c>
      <c r="BQ6" s="14">
        <f t="shared" si="1"/>
        <v>66</v>
      </c>
      <c r="BR6" s="14">
        <f t="shared" si="1"/>
        <v>67</v>
      </c>
      <c r="BS6" s="14">
        <f t="shared" si="1"/>
        <v>68</v>
      </c>
      <c r="BT6" s="14">
        <f t="shared" si="1"/>
        <v>69</v>
      </c>
      <c r="BU6" s="14">
        <f t="shared" si="1"/>
        <v>70</v>
      </c>
      <c r="BV6" s="14">
        <f t="shared" si="1"/>
        <v>71</v>
      </c>
      <c r="BW6" s="14">
        <f t="shared" si="1"/>
        <v>72</v>
      </c>
      <c r="BX6" s="14">
        <f t="shared" si="1"/>
        <v>73</v>
      </c>
      <c r="BY6" s="14">
        <f t="shared" si="1"/>
        <v>74</v>
      </c>
      <c r="BZ6" s="14">
        <f t="shared" si="1"/>
        <v>75</v>
      </c>
      <c r="CA6" s="14">
        <f t="shared" si="1"/>
        <v>76</v>
      </c>
      <c r="CB6" s="14">
        <f t="shared" si="1"/>
        <v>77</v>
      </c>
      <c r="CC6" s="14">
        <f t="shared" si="1"/>
        <v>78</v>
      </c>
      <c r="CD6" s="14">
        <f t="shared" si="1"/>
        <v>79</v>
      </c>
      <c r="CE6" s="14">
        <f t="shared" si="1"/>
        <v>80</v>
      </c>
      <c r="CF6" s="14">
        <f t="shared" si="1"/>
        <v>81</v>
      </c>
      <c r="CG6" s="14">
        <f t="shared" si="1"/>
        <v>82</v>
      </c>
      <c r="CH6" s="14">
        <f t="shared" si="1"/>
        <v>83</v>
      </c>
      <c r="CI6" s="14">
        <f t="shared" si="1"/>
        <v>84</v>
      </c>
      <c r="CJ6" s="14">
        <f t="shared" si="1"/>
        <v>85</v>
      </c>
      <c r="CK6" s="14">
        <f t="shared" si="1"/>
        <v>86</v>
      </c>
      <c r="CL6" s="14">
        <f t="shared" si="1"/>
        <v>87</v>
      </c>
      <c r="CM6" s="14">
        <f t="shared" si="1"/>
        <v>88</v>
      </c>
      <c r="CN6" s="14">
        <f t="shared" si="1"/>
        <v>89</v>
      </c>
      <c r="CO6" s="14">
        <f t="shared" si="1"/>
        <v>90</v>
      </c>
      <c r="CP6" s="14">
        <f t="shared" si="1"/>
        <v>91</v>
      </c>
      <c r="CQ6" s="14">
        <f t="shared" si="1"/>
        <v>92</v>
      </c>
      <c r="CR6" s="14">
        <f t="shared" si="1"/>
        <v>93</v>
      </c>
      <c r="CS6" s="14">
        <f t="shared" si="1"/>
        <v>94</v>
      </c>
      <c r="CT6" s="14">
        <f t="shared" si="1"/>
        <v>95</v>
      </c>
      <c r="CU6" s="14">
        <f t="shared" si="1"/>
        <v>96</v>
      </c>
      <c r="CV6" s="14">
        <f t="shared" si="1"/>
        <v>97</v>
      </c>
      <c r="CW6" s="14">
        <f t="shared" si="1"/>
        <v>98</v>
      </c>
      <c r="CX6" s="14">
        <f t="shared" si="1"/>
        <v>99</v>
      </c>
      <c r="CY6" s="14">
        <f t="shared" si="1"/>
        <v>100</v>
      </c>
      <c r="CZ6" s="14">
        <f t="shared" si="1"/>
        <v>101</v>
      </c>
      <c r="DA6" s="14">
        <f t="shared" si="1"/>
        <v>102</v>
      </c>
      <c r="DB6" s="14">
        <f t="shared" si="1"/>
        <v>103</v>
      </c>
      <c r="DC6" s="14">
        <f t="shared" si="1"/>
        <v>104</v>
      </c>
      <c r="DD6" s="14">
        <f t="shared" si="1"/>
        <v>105</v>
      </c>
      <c r="DE6" s="14">
        <f t="shared" si="1"/>
        <v>106</v>
      </c>
      <c r="DF6" s="14">
        <f t="shared" si="1"/>
        <v>107</v>
      </c>
      <c r="DG6" s="14">
        <f t="shared" si="1"/>
        <v>108</v>
      </c>
      <c r="DH6" s="14">
        <f t="shared" si="1"/>
        <v>109</v>
      </c>
      <c r="DI6" s="14">
        <f t="shared" si="1"/>
        <v>110</v>
      </c>
      <c r="DJ6" s="14">
        <f t="shared" si="1"/>
        <v>111</v>
      </c>
      <c r="DK6" s="14">
        <f t="shared" si="1"/>
        <v>112</v>
      </c>
      <c r="DL6" s="14">
        <f aca="true" t="shared" si="2" ref="DL6:DW6">+DK6+1</f>
        <v>113</v>
      </c>
      <c r="DM6" s="14">
        <f t="shared" si="2"/>
        <v>114</v>
      </c>
      <c r="DN6" s="14">
        <f t="shared" si="2"/>
        <v>115</v>
      </c>
      <c r="DO6" s="14">
        <f t="shared" si="2"/>
        <v>116</v>
      </c>
      <c r="DP6" s="14">
        <f t="shared" si="2"/>
        <v>117</v>
      </c>
      <c r="DQ6" s="14">
        <f t="shared" si="2"/>
        <v>118</v>
      </c>
      <c r="DR6" s="14">
        <f t="shared" si="2"/>
        <v>119</v>
      </c>
      <c r="DS6" s="14">
        <f t="shared" si="2"/>
        <v>120</v>
      </c>
      <c r="DT6" s="14">
        <f t="shared" si="2"/>
        <v>121</v>
      </c>
      <c r="DU6" s="14">
        <f t="shared" si="2"/>
        <v>122</v>
      </c>
      <c r="DV6" s="14">
        <f t="shared" si="2"/>
        <v>123</v>
      </c>
      <c r="DW6" s="14">
        <f t="shared" si="2"/>
        <v>124</v>
      </c>
      <c r="DX6" s="40" t="s">
        <v>227</v>
      </c>
      <c r="DY6" s="49" t="s">
        <v>234</v>
      </c>
      <c r="DZ6" s="49"/>
      <c r="EA6" s="49"/>
      <c r="EB6" s="46" t="s">
        <v>235</v>
      </c>
      <c r="EC6" s="47"/>
      <c r="ED6" s="47"/>
      <c r="EE6" s="47"/>
      <c r="EF6" s="47"/>
      <c r="EG6" s="48"/>
      <c r="EH6" s="42" t="s">
        <v>599</v>
      </c>
      <c r="EI6" s="43"/>
      <c r="EJ6" s="44"/>
      <c r="EK6" s="40" t="s">
        <v>243</v>
      </c>
      <c r="EL6" s="40" t="s">
        <v>244</v>
      </c>
    </row>
    <row r="7" spans="1:142" ht="53.25" customHeight="1">
      <c r="A7" s="60"/>
      <c r="B7" s="60"/>
      <c r="C7" s="61"/>
      <c r="D7" s="62" t="s">
        <v>103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56" t="s">
        <v>104</v>
      </c>
      <c r="P7" s="56"/>
      <c r="Q7" s="56"/>
      <c r="R7" s="57" t="s">
        <v>228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8" t="s">
        <v>105</v>
      </c>
      <c r="CS7" s="58"/>
      <c r="CT7" s="58"/>
      <c r="CU7" s="30" t="s">
        <v>106</v>
      </c>
      <c r="CV7" s="33" t="s">
        <v>107</v>
      </c>
      <c r="CW7" s="33" t="s">
        <v>108</v>
      </c>
      <c r="CX7" s="59" t="s">
        <v>109</v>
      </c>
      <c r="CY7" s="59"/>
      <c r="CZ7" s="52" t="s">
        <v>229</v>
      </c>
      <c r="DA7" s="52"/>
      <c r="DB7" s="52"/>
      <c r="DC7" s="52"/>
      <c r="DD7" s="52"/>
      <c r="DE7" s="52"/>
      <c r="DF7" s="53" t="s">
        <v>110</v>
      </c>
      <c r="DG7" s="53"/>
      <c r="DH7" s="54" t="s">
        <v>111</v>
      </c>
      <c r="DI7" s="54"/>
      <c r="DJ7" s="55" t="s">
        <v>230</v>
      </c>
      <c r="DK7" s="55"/>
      <c r="DL7" s="31" t="s">
        <v>112</v>
      </c>
      <c r="DM7" s="50" t="s">
        <v>231</v>
      </c>
      <c r="DN7" s="50"/>
      <c r="DO7" s="51" t="s">
        <v>232</v>
      </c>
      <c r="DP7" s="51"/>
      <c r="DQ7" s="51"/>
      <c r="DR7" s="51"/>
      <c r="DS7" s="40" t="s">
        <v>233</v>
      </c>
      <c r="DT7" s="40"/>
      <c r="DU7" s="40"/>
      <c r="DV7" s="40"/>
      <c r="DW7" s="32" t="s">
        <v>597</v>
      </c>
      <c r="DX7" s="40"/>
      <c r="DY7" s="45" t="s">
        <v>237</v>
      </c>
      <c r="DZ7" s="45" t="s">
        <v>238</v>
      </c>
      <c r="EA7" s="45" t="s">
        <v>239</v>
      </c>
      <c r="EB7" s="45" t="s">
        <v>240</v>
      </c>
      <c r="EC7" s="45" t="s">
        <v>241</v>
      </c>
      <c r="ED7" s="45" t="s">
        <v>242</v>
      </c>
      <c r="EE7" s="45" t="s">
        <v>600</v>
      </c>
      <c r="EF7" s="45" t="s">
        <v>236</v>
      </c>
      <c r="EG7" s="45" t="s">
        <v>239</v>
      </c>
      <c r="EH7" s="45" t="s">
        <v>601</v>
      </c>
      <c r="EI7" s="45" t="s">
        <v>602</v>
      </c>
      <c r="EJ7" s="45" t="s">
        <v>239</v>
      </c>
      <c r="EK7" s="41"/>
      <c r="EL7" s="41"/>
    </row>
    <row r="8" spans="1:142" ht="67.5" customHeight="1">
      <c r="A8" s="60"/>
      <c r="B8" s="60"/>
      <c r="C8" s="61"/>
      <c r="D8" s="15" t="s">
        <v>113</v>
      </c>
      <c r="E8" s="16" t="s">
        <v>114</v>
      </c>
      <c r="F8" s="16" t="s">
        <v>115</v>
      </c>
      <c r="G8" s="16" t="s">
        <v>116</v>
      </c>
      <c r="H8" s="16" t="s">
        <v>117</v>
      </c>
      <c r="I8" s="16" t="s">
        <v>118</v>
      </c>
      <c r="J8" s="16" t="s">
        <v>119</v>
      </c>
      <c r="K8" s="15" t="s">
        <v>120</v>
      </c>
      <c r="L8" s="15" t="s">
        <v>121</v>
      </c>
      <c r="M8" s="15" t="s">
        <v>122</v>
      </c>
      <c r="N8" s="15" t="s">
        <v>123</v>
      </c>
      <c r="O8" s="15" t="s">
        <v>124</v>
      </c>
      <c r="P8" s="15" t="s">
        <v>125</v>
      </c>
      <c r="Q8" s="15" t="s">
        <v>126</v>
      </c>
      <c r="R8" s="16" t="s">
        <v>127</v>
      </c>
      <c r="S8" s="16" t="s">
        <v>128</v>
      </c>
      <c r="T8" s="16" t="s">
        <v>603</v>
      </c>
      <c r="U8" s="16" t="s">
        <v>129</v>
      </c>
      <c r="V8" s="16" t="s">
        <v>324</v>
      </c>
      <c r="W8" s="16" t="s">
        <v>130</v>
      </c>
      <c r="X8" s="16" t="s">
        <v>131</v>
      </c>
      <c r="Y8" s="16" t="s">
        <v>330</v>
      </c>
      <c r="Z8" s="16" t="s">
        <v>332</v>
      </c>
      <c r="AA8" s="16" t="s">
        <v>132</v>
      </c>
      <c r="AB8" s="16" t="s">
        <v>133</v>
      </c>
      <c r="AC8" s="16" t="s">
        <v>134</v>
      </c>
      <c r="AD8" s="16" t="s">
        <v>135</v>
      </c>
      <c r="AE8" s="15" t="s">
        <v>136</v>
      </c>
      <c r="AF8" s="16" t="s">
        <v>344</v>
      </c>
      <c r="AG8" s="16" t="s">
        <v>137</v>
      </c>
      <c r="AH8" s="16" t="s">
        <v>348</v>
      </c>
      <c r="AI8" s="16" t="s">
        <v>138</v>
      </c>
      <c r="AJ8" s="16" t="s">
        <v>139</v>
      </c>
      <c r="AK8" s="16" t="s">
        <v>140</v>
      </c>
      <c r="AL8" s="16" t="s">
        <v>141</v>
      </c>
      <c r="AM8" s="16" t="s">
        <v>142</v>
      </c>
      <c r="AN8" s="16" t="s">
        <v>143</v>
      </c>
      <c r="AO8" s="16" t="s">
        <v>144</v>
      </c>
      <c r="AP8" s="16" t="s">
        <v>145</v>
      </c>
      <c r="AQ8" s="16" t="s">
        <v>146</v>
      </c>
      <c r="AR8" s="16" t="s">
        <v>147</v>
      </c>
      <c r="AS8" s="16" t="s">
        <v>148</v>
      </c>
      <c r="AT8" s="16" t="s">
        <v>149</v>
      </c>
      <c r="AU8" s="16" t="s">
        <v>150</v>
      </c>
      <c r="AV8" s="16" t="s">
        <v>151</v>
      </c>
      <c r="AW8" s="16" t="s">
        <v>152</v>
      </c>
      <c r="AX8" s="16" t="s">
        <v>153</v>
      </c>
      <c r="AY8" s="16" t="s">
        <v>154</v>
      </c>
      <c r="AZ8" s="16" t="s">
        <v>155</v>
      </c>
      <c r="BA8" s="16" t="s">
        <v>156</v>
      </c>
      <c r="BB8" s="16" t="s">
        <v>157</v>
      </c>
      <c r="BC8" s="16" t="s">
        <v>158</v>
      </c>
      <c r="BD8" s="16" t="s">
        <v>159</v>
      </c>
      <c r="BE8" s="16" t="s">
        <v>160</v>
      </c>
      <c r="BF8" s="16" t="s">
        <v>161</v>
      </c>
      <c r="BG8" s="16" t="s">
        <v>162</v>
      </c>
      <c r="BH8" s="16" t="s">
        <v>163</v>
      </c>
      <c r="BI8" s="16" t="s">
        <v>164</v>
      </c>
      <c r="BJ8" s="16" t="s">
        <v>165</v>
      </c>
      <c r="BK8" s="16" t="s">
        <v>166</v>
      </c>
      <c r="BL8" s="16" t="s">
        <v>167</v>
      </c>
      <c r="BM8" s="16" t="s">
        <v>168</v>
      </c>
      <c r="BN8" s="16" t="s">
        <v>428</v>
      </c>
      <c r="BO8" s="16" t="s">
        <v>430</v>
      </c>
      <c r="BP8" s="16" t="s">
        <v>169</v>
      </c>
      <c r="BQ8" s="16" t="s">
        <v>170</v>
      </c>
      <c r="BR8" s="16" t="s">
        <v>171</v>
      </c>
      <c r="BS8" s="16" t="s">
        <v>172</v>
      </c>
      <c r="BT8" s="16" t="s">
        <v>173</v>
      </c>
      <c r="BU8" s="16" t="s">
        <v>174</v>
      </c>
      <c r="BV8" s="16" t="s">
        <v>175</v>
      </c>
      <c r="BW8" s="16" t="s">
        <v>176</v>
      </c>
      <c r="BX8" s="16" t="s">
        <v>177</v>
      </c>
      <c r="BY8" s="16" t="s">
        <v>178</v>
      </c>
      <c r="BZ8" s="16" t="s">
        <v>179</v>
      </c>
      <c r="CA8" s="16" t="s">
        <v>180</v>
      </c>
      <c r="CB8" s="16" t="s">
        <v>181</v>
      </c>
      <c r="CC8" s="16" t="s">
        <v>182</v>
      </c>
      <c r="CD8" s="16" t="s">
        <v>183</v>
      </c>
      <c r="CE8" s="16" t="s">
        <v>184</v>
      </c>
      <c r="CF8" s="16" t="s">
        <v>185</v>
      </c>
      <c r="CG8" s="16" t="s">
        <v>186</v>
      </c>
      <c r="CH8" s="16" t="s">
        <v>187</v>
      </c>
      <c r="CI8" s="16" t="s">
        <v>188</v>
      </c>
      <c r="CJ8" s="16" t="s">
        <v>189</v>
      </c>
      <c r="CK8" s="16" t="s">
        <v>190</v>
      </c>
      <c r="CL8" s="16" t="s">
        <v>191</v>
      </c>
      <c r="CM8" s="16" t="s">
        <v>192</v>
      </c>
      <c r="CN8" s="16" t="s">
        <v>193</v>
      </c>
      <c r="CO8" s="16" t="s">
        <v>194</v>
      </c>
      <c r="CP8" s="16" t="s">
        <v>195</v>
      </c>
      <c r="CQ8" s="16" t="s">
        <v>196</v>
      </c>
      <c r="CR8" s="15" t="s">
        <v>197</v>
      </c>
      <c r="CS8" s="15" t="s">
        <v>198</v>
      </c>
      <c r="CT8" s="15" t="s">
        <v>199</v>
      </c>
      <c r="CU8" s="15" t="s">
        <v>200</v>
      </c>
      <c r="CV8" s="15" t="s">
        <v>201</v>
      </c>
      <c r="CW8" s="15" t="s">
        <v>202</v>
      </c>
      <c r="CX8" s="15" t="s">
        <v>203</v>
      </c>
      <c r="CY8" s="15" t="s">
        <v>204</v>
      </c>
      <c r="CZ8" s="15" t="s">
        <v>205</v>
      </c>
      <c r="DA8" s="15" t="s">
        <v>206</v>
      </c>
      <c r="DB8" s="15" t="s">
        <v>207</v>
      </c>
      <c r="DC8" s="15" t="s">
        <v>208</v>
      </c>
      <c r="DD8" s="15" t="s">
        <v>209</v>
      </c>
      <c r="DE8" s="15" t="s">
        <v>210</v>
      </c>
      <c r="DF8" s="15" t="s">
        <v>211</v>
      </c>
      <c r="DG8" s="15" t="s">
        <v>212</v>
      </c>
      <c r="DH8" s="15" t="s">
        <v>213</v>
      </c>
      <c r="DI8" s="15" t="s">
        <v>214</v>
      </c>
      <c r="DJ8" s="15" t="s">
        <v>215</v>
      </c>
      <c r="DK8" s="15" t="s">
        <v>216</v>
      </c>
      <c r="DL8" s="15" t="s">
        <v>217</v>
      </c>
      <c r="DM8" s="15" t="s">
        <v>218</v>
      </c>
      <c r="DN8" s="15" t="s">
        <v>219</v>
      </c>
      <c r="DO8" s="15" t="s">
        <v>220</v>
      </c>
      <c r="DP8" s="15" t="s">
        <v>221</v>
      </c>
      <c r="DQ8" s="15" t="s">
        <v>69</v>
      </c>
      <c r="DR8" s="15" t="s">
        <v>72</v>
      </c>
      <c r="DS8" s="15" t="s">
        <v>222</v>
      </c>
      <c r="DT8" s="15" t="s">
        <v>223</v>
      </c>
      <c r="DU8" s="15" t="s">
        <v>224</v>
      </c>
      <c r="DV8" s="15" t="s">
        <v>225</v>
      </c>
      <c r="DW8" s="15" t="s">
        <v>226</v>
      </c>
      <c r="DX8" s="40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1"/>
      <c r="EL8" s="41"/>
    </row>
    <row r="9" spans="1:142" ht="12.75" customHeight="1">
      <c r="A9" s="29">
        <v>1</v>
      </c>
      <c r="B9" s="1" t="s">
        <v>247</v>
      </c>
      <c r="C9" s="2" t="s">
        <v>248</v>
      </c>
      <c r="D9" s="37">
        <v>44751.331391279775</v>
      </c>
      <c r="E9" s="37">
        <v>0</v>
      </c>
      <c r="F9" s="37">
        <v>0</v>
      </c>
      <c r="G9" s="37">
        <v>0</v>
      </c>
      <c r="H9" s="37">
        <v>427.4351206918519</v>
      </c>
      <c r="I9" s="37">
        <v>40778.330612340884</v>
      </c>
      <c r="J9" s="37">
        <v>5277.701219240876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130.90874744335753</v>
      </c>
      <c r="S9" s="37">
        <v>0</v>
      </c>
      <c r="T9" s="37">
        <v>0</v>
      </c>
      <c r="U9" s="37">
        <v>0</v>
      </c>
      <c r="V9" s="37">
        <v>333.18738357341624</v>
      </c>
      <c r="W9" s="37">
        <v>145746.60001530132</v>
      </c>
      <c r="X9" s="37">
        <v>22036.804669297042</v>
      </c>
      <c r="Y9" s="37">
        <v>128.06480943090114</v>
      </c>
      <c r="Z9" s="37">
        <v>0</v>
      </c>
      <c r="AA9" s="37">
        <v>2469.098417246547</v>
      </c>
      <c r="AB9" s="37">
        <v>1328.9016031107901</v>
      </c>
      <c r="AC9" s="37">
        <v>261.04518597643784</v>
      </c>
      <c r="AD9" s="37">
        <v>0</v>
      </c>
      <c r="AE9" s="37">
        <v>0</v>
      </c>
      <c r="AF9" s="37">
        <v>5661.536276102725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70.68678314617617</v>
      </c>
      <c r="DM9" s="37">
        <v>35.881265558488984</v>
      </c>
      <c r="DN9" s="37">
        <v>75.94621070784565</v>
      </c>
      <c r="DO9" s="37">
        <v>7.042542884538789</v>
      </c>
      <c r="DP9" s="37">
        <v>39.73193242181207</v>
      </c>
      <c r="DQ9" s="37">
        <v>0</v>
      </c>
      <c r="DR9" s="37">
        <v>0</v>
      </c>
      <c r="DS9" s="37">
        <v>0</v>
      </c>
      <c r="DT9" s="37">
        <v>0</v>
      </c>
      <c r="DU9" s="37">
        <v>0.001</v>
      </c>
      <c r="DV9" s="37">
        <v>1454.6768536882607</v>
      </c>
      <c r="DW9" s="37">
        <v>0</v>
      </c>
      <c r="DX9" s="37">
        <f aca="true" t="shared" si="3" ref="DX9:DX40">SUM(D9:DW9)</f>
        <v>271014.912039443</v>
      </c>
      <c r="DY9" s="37">
        <v>459065.92043268844</v>
      </c>
      <c r="DZ9" s="37">
        <v>0</v>
      </c>
      <c r="EA9" s="37">
        <f>SUM(DY9:DZ9)</f>
        <v>459065.92043268844</v>
      </c>
      <c r="EB9" s="37">
        <v>154.21871849440853</v>
      </c>
      <c r="EC9" s="37">
        <v>0</v>
      </c>
      <c r="ED9" s="37">
        <f>SUM(EB9:EC9)</f>
        <v>154.21871849440853</v>
      </c>
      <c r="EE9" s="37">
        <v>0</v>
      </c>
      <c r="EF9" s="37">
        <v>0</v>
      </c>
      <c r="EG9" s="37">
        <f>SUM(ED9:EF9)</f>
        <v>154.21871849440853</v>
      </c>
      <c r="EH9" s="37">
        <v>0</v>
      </c>
      <c r="EI9" s="37">
        <v>0</v>
      </c>
      <c r="EJ9" s="37">
        <f>SUM(EH9:EI9)</f>
        <v>0</v>
      </c>
      <c r="EK9" s="37">
        <f aca="true" t="shared" si="4" ref="EK9:EK40">+EJ9+EG9+EA9</f>
        <v>459220.13915118284</v>
      </c>
      <c r="EL9" s="37">
        <f aca="true" t="shared" si="5" ref="EL9:EL40">+EK9+DX9</f>
        <v>730235.0511906259</v>
      </c>
    </row>
    <row r="10" spans="1:142" ht="12.75" customHeight="1">
      <c r="A10" s="23">
        <v>2</v>
      </c>
      <c r="B10" s="3" t="s">
        <v>249</v>
      </c>
      <c r="C10" s="4" t="s">
        <v>250</v>
      </c>
      <c r="D10" s="38">
        <v>0</v>
      </c>
      <c r="E10" s="38">
        <v>4518.492019798707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126.56623334219586</v>
      </c>
      <c r="S10" s="38">
        <v>0</v>
      </c>
      <c r="T10" s="38">
        <v>12375.441392055443</v>
      </c>
      <c r="U10" s="38">
        <v>1023.1217944175622</v>
      </c>
      <c r="V10" s="38">
        <v>0</v>
      </c>
      <c r="W10" s="38">
        <v>34.08431515739056</v>
      </c>
      <c r="X10" s="38">
        <v>0</v>
      </c>
      <c r="Y10" s="38">
        <v>121.75519196356196</v>
      </c>
      <c r="Z10" s="38">
        <v>0</v>
      </c>
      <c r="AA10" s="38">
        <v>0</v>
      </c>
      <c r="AB10" s="38">
        <v>772.6118032263291</v>
      </c>
      <c r="AC10" s="38">
        <v>1837.7386252737688</v>
      </c>
      <c r="AD10" s="38">
        <v>0</v>
      </c>
      <c r="AE10" s="38">
        <v>0</v>
      </c>
      <c r="AF10" s="38">
        <v>0</v>
      </c>
      <c r="AG10" s="38">
        <v>0.4523535759942126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13.784292553165136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19.194637502155107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214.54100330793432</v>
      </c>
      <c r="CY10" s="38">
        <v>7183.424628000144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162.08895381386859</v>
      </c>
      <c r="DM10" s="38">
        <v>235.34707601821387</v>
      </c>
      <c r="DN10" s="38">
        <v>498.1351739411889</v>
      </c>
      <c r="DO10" s="38">
        <v>64.27811658957741</v>
      </c>
      <c r="DP10" s="38">
        <v>362.6380167517718</v>
      </c>
      <c r="DQ10" s="38">
        <v>0</v>
      </c>
      <c r="DR10" s="38">
        <v>49.055435567339046</v>
      </c>
      <c r="DS10" s="38">
        <v>0</v>
      </c>
      <c r="DT10" s="38">
        <v>0</v>
      </c>
      <c r="DU10" s="38">
        <v>0.005980470487016891</v>
      </c>
      <c r="DV10" s="38">
        <v>0.22353684317185332</v>
      </c>
      <c r="DW10" s="38">
        <v>0</v>
      </c>
      <c r="DX10" s="38">
        <f t="shared" si="3"/>
        <v>29612.98058016997</v>
      </c>
      <c r="DY10" s="38">
        <v>20676.44187608807</v>
      </c>
      <c r="DZ10" s="38">
        <v>0</v>
      </c>
      <c r="EA10" s="38">
        <f>SUM(DY10:DZ10)</f>
        <v>20676.44187608807</v>
      </c>
      <c r="EB10" s="38">
        <v>170754.37918775875</v>
      </c>
      <c r="EC10" s="38">
        <v>965.5335290943196</v>
      </c>
      <c r="ED10" s="38">
        <f>SUM(EB10:EC10)</f>
        <v>171719.91271685308</v>
      </c>
      <c r="EE10" s="38">
        <v>0</v>
      </c>
      <c r="EF10" s="38">
        <v>0</v>
      </c>
      <c r="EG10" s="38">
        <f>SUM(ED10:EF10)</f>
        <v>171719.91271685308</v>
      </c>
      <c r="EH10" s="38">
        <v>0</v>
      </c>
      <c r="EI10" s="38">
        <v>0</v>
      </c>
      <c r="EJ10" s="38">
        <f>SUM(EH10:EI10)</f>
        <v>0</v>
      </c>
      <c r="EK10" s="38">
        <f t="shared" si="4"/>
        <v>192396.35459294115</v>
      </c>
      <c r="EL10" s="38">
        <f t="shared" si="5"/>
        <v>222009.33517311112</v>
      </c>
    </row>
    <row r="11" spans="1:142" ht="12.75" customHeight="1">
      <c r="A11" s="23">
        <v>3</v>
      </c>
      <c r="B11" s="3" t="s">
        <v>251</v>
      </c>
      <c r="C11" s="4" t="s">
        <v>252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160.4560884194067</v>
      </c>
      <c r="S11" s="38">
        <v>0</v>
      </c>
      <c r="T11" s="38">
        <v>15465.093147024858</v>
      </c>
      <c r="U11" s="38">
        <v>0</v>
      </c>
      <c r="V11" s="38">
        <v>114.41392694638742</v>
      </c>
      <c r="W11" s="38">
        <v>0</v>
      </c>
      <c r="X11" s="38">
        <v>0</v>
      </c>
      <c r="Y11" s="38">
        <v>1070.0773909550937</v>
      </c>
      <c r="Z11" s="38">
        <v>121.3465412196286</v>
      </c>
      <c r="AA11" s="38">
        <v>372.224034646838</v>
      </c>
      <c r="AB11" s="38">
        <v>0</v>
      </c>
      <c r="AC11" s="38">
        <v>22.42568767330483</v>
      </c>
      <c r="AD11" s="38">
        <v>8.086792462288525</v>
      </c>
      <c r="AE11" s="38">
        <v>22340.075522154304</v>
      </c>
      <c r="AF11" s="38">
        <v>0</v>
      </c>
      <c r="AG11" s="38">
        <v>17.03093022857567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263.16999755141165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148.7401015838246</v>
      </c>
      <c r="CY11" s="38">
        <v>4999.773467591791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8">
        <v>0</v>
      </c>
      <c r="DK11" s="38">
        <v>0</v>
      </c>
      <c r="DL11" s="38">
        <v>143.16319319135957</v>
      </c>
      <c r="DM11" s="38">
        <v>106.55609111858563</v>
      </c>
      <c r="DN11" s="38">
        <v>225.53642450003747</v>
      </c>
      <c r="DO11" s="38">
        <v>307.01533711618913</v>
      </c>
      <c r="DP11" s="38">
        <v>160.10506640976652</v>
      </c>
      <c r="DQ11" s="38">
        <v>0</v>
      </c>
      <c r="DR11" s="38">
        <v>45.21283952987481</v>
      </c>
      <c r="DS11" s="38">
        <v>0</v>
      </c>
      <c r="DT11" s="38">
        <v>0</v>
      </c>
      <c r="DU11" s="38">
        <v>0.004114774996170993</v>
      </c>
      <c r="DV11" s="38">
        <v>0.15380124607309026</v>
      </c>
      <c r="DW11" s="38">
        <v>0</v>
      </c>
      <c r="DX11" s="38">
        <f t="shared" si="3"/>
        <v>46090.66049634458</v>
      </c>
      <c r="DY11" s="38">
        <v>42154.89700108794</v>
      </c>
      <c r="DZ11" s="38">
        <v>0</v>
      </c>
      <c r="EA11" s="38">
        <f>SUM(DY11:DZ11)</f>
        <v>42154.89700108794</v>
      </c>
      <c r="EB11" s="38">
        <v>156388.0699671167</v>
      </c>
      <c r="EC11" s="38">
        <v>816.7291759822476</v>
      </c>
      <c r="ED11" s="38">
        <f>SUM(EB11:EC11)</f>
        <v>157204.79914309894</v>
      </c>
      <c r="EE11" s="38">
        <v>0</v>
      </c>
      <c r="EF11" s="38">
        <v>0</v>
      </c>
      <c r="EG11" s="38">
        <f>SUM(ED11:EF11)</f>
        <v>157204.79914309894</v>
      </c>
      <c r="EH11" s="38">
        <v>0</v>
      </c>
      <c r="EI11" s="38">
        <v>0</v>
      </c>
      <c r="EJ11" s="38">
        <f>SUM(EH11:EI11)</f>
        <v>0</v>
      </c>
      <c r="EK11" s="38">
        <f t="shared" si="4"/>
        <v>199359.6961441869</v>
      </c>
      <c r="EL11" s="38">
        <f t="shared" si="5"/>
        <v>245450.35664053148</v>
      </c>
    </row>
    <row r="12" spans="1:142" ht="12.75" customHeight="1">
      <c r="A12" s="23">
        <v>4</v>
      </c>
      <c r="B12" s="3" t="s">
        <v>253</v>
      </c>
      <c r="C12" s="4" t="s">
        <v>254</v>
      </c>
      <c r="D12" s="38">
        <v>33043.629836290536</v>
      </c>
      <c r="E12" s="38">
        <v>0</v>
      </c>
      <c r="F12" s="38">
        <v>0</v>
      </c>
      <c r="G12" s="38">
        <v>0</v>
      </c>
      <c r="H12" s="38">
        <v>952.1731982414244</v>
      </c>
      <c r="I12" s="38">
        <v>706.751619545188</v>
      </c>
      <c r="J12" s="38">
        <v>1917.0574160493877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326069.03831164696</v>
      </c>
      <c r="V12" s="38">
        <v>12.525044197385974</v>
      </c>
      <c r="W12" s="38">
        <v>2756.468482947938</v>
      </c>
      <c r="X12" s="38">
        <v>6045.653816484016</v>
      </c>
      <c r="Y12" s="38">
        <v>79.07242791871967</v>
      </c>
      <c r="Z12" s="38">
        <v>0</v>
      </c>
      <c r="AA12" s="38">
        <v>1812.852450014564</v>
      </c>
      <c r="AB12" s="38">
        <v>0</v>
      </c>
      <c r="AC12" s="38">
        <v>832.7969626800812</v>
      </c>
      <c r="AD12" s="38">
        <v>0</v>
      </c>
      <c r="AE12" s="38">
        <v>0</v>
      </c>
      <c r="AF12" s="38">
        <v>0</v>
      </c>
      <c r="AG12" s="38">
        <v>63.133635066898826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6.414692600703494</v>
      </c>
      <c r="CY12" s="38">
        <v>207.68413204793083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  <c r="DN12" s="38">
        <v>0</v>
      </c>
      <c r="DO12" s="38">
        <v>0</v>
      </c>
      <c r="DP12" s="38">
        <v>0</v>
      </c>
      <c r="DQ12" s="38">
        <v>6.9134238184805605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f t="shared" si="3"/>
        <v>374512.16544955026</v>
      </c>
      <c r="DY12" s="38">
        <v>18378.673739796075</v>
      </c>
      <c r="DZ12" s="38">
        <v>0</v>
      </c>
      <c r="EA12" s="38">
        <f>SUM(DY12:DZ12)</f>
        <v>18378.673739796075</v>
      </c>
      <c r="EB12" s="38">
        <v>154.44441131046648</v>
      </c>
      <c r="EC12" s="38">
        <v>0</v>
      </c>
      <c r="ED12" s="38">
        <f>SUM(EB12:EC12)</f>
        <v>154.44441131046648</v>
      </c>
      <c r="EE12" s="38">
        <v>0</v>
      </c>
      <c r="EF12" s="38">
        <v>0</v>
      </c>
      <c r="EG12" s="38">
        <f>SUM(ED12:EF12)</f>
        <v>154.44441131046648</v>
      </c>
      <c r="EH12" s="38">
        <v>0</v>
      </c>
      <c r="EI12" s="38">
        <v>0</v>
      </c>
      <c r="EJ12" s="38">
        <f>SUM(EH12:EI12)</f>
        <v>0</v>
      </c>
      <c r="EK12" s="38">
        <f t="shared" si="4"/>
        <v>18533.11815110654</v>
      </c>
      <c r="EL12" s="38">
        <f t="shared" si="5"/>
        <v>393045.2836006568</v>
      </c>
    </row>
    <row r="13" spans="1:142" ht="12.75" customHeight="1">
      <c r="A13" s="23">
        <v>5</v>
      </c>
      <c r="B13" s="3" t="s">
        <v>255</v>
      </c>
      <c r="C13" s="4" t="s">
        <v>256</v>
      </c>
      <c r="D13" s="38">
        <v>0</v>
      </c>
      <c r="E13" s="38">
        <v>254.8256569203794</v>
      </c>
      <c r="F13" s="38">
        <v>262.83832655881605</v>
      </c>
      <c r="G13" s="38">
        <v>377.2255549029797</v>
      </c>
      <c r="H13" s="38">
        <v>9.53719756249559</v>
      </c>
      <c r="I13" s="38">
        <v>0</v>
      </c>
      <c r="J13" s="38">
        <v>0</v>
      </c>
      <c r="K13" s="38">
        <v>0</v>
      </c>
      <c r="L13" s="38">
        <v>0</v>
      </c>
      <c r="M13" s="38">
        <v>75.90554125122333</v>
      </c>
      <c r="N13" s="38">
        <v>0.001955933556504719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0.11424562657342247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0.8166054118465478</v>
      </c>
      <c r="CY13" s="38">
        <v>6.519535546655416</v>
      </c>
      <c r="CZ13" s="38">
        <v>0</v>
      </c>
      <c r="DA13" s="38">
        <v>0.047972970196042755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0</v>
      </c>
      <c r="DJ13" s="38">
        <v>0.1326661720458501</v>
      </c>
      <c r="DK13" s="38">
        <v>0</v>
      </c>
      <c r="DL13" s="38">
        <v>1.0982482777084037</v>
      </c>
      <c r="DM13" s="38">
        <v>0.21606687541154151</v>
      </c>
      <c r="DN13" s="38">
        <v>0.49648300012771573</v>
      </c>
      <c r="DO13" s="38">
        <v>0.050651562193502184</v>
      </c>
      <c r="DP13" s="38">
        <v>0</v>
      </c>
      <c r="DQ13" s="38">
        <v>0</v>
      </c>
      <c r="DR13" s="38">
        <v>0</v>
      </c>
      <c r="DS13" s="38">
        <v>0</v>
      </c>
      <c r="DT13" s="38">
        <v>39.68835078635107</v>
      </c>
      <c r="DU13" s="38">
        <v>0.005410925218124819</v>
      </c>
      <c r="DV13" s="38">
        <v>365.3913721602264</v>
      </c>
      <c r="DW13" s="38">
        <v>0</v>
      </c>
      <c r="DX13" s="38">
        <f t="shared" si="3"/>
        <v>1394.9118424440046</v>
      </c>
      <c r="DY13" s="38">
        <v>0.03311886512485609</v>
      </c>
      <c r="DZ13" s="38">
        <v>0</v>
      </c>
      <c r="EA13" s="38">
        <f>SUM(DY13:DZ13)</f>
        <v>0.03311886512485609</v>
      </c>
      <c r="EB13" s="38">
        <v>5659.653348300037</v>
      </c>
      <c r="EC13" s="38">
        <v>100.92316907417793</v>
      </c>
      <c r="ED13" s="38">
        <f>SUM(EB13:EC13)</f>
        <v>5760.576517374215</v>
      </c>
      <c r="EE13" s="38">
        <v>0</v>
      </c>
      <c r="EF13" s="38">
        <v>0</v>
      </c>
      <c r="EG13" s="38">
        <f>SUM(ED13:EF13)</f>
        <v>5760.576517374215</v>
      </c>
      <c r="EH13" s="38">
        <v>0</v>
      </c>
      <c r="EI13" s="38">
        <v>0</v>
      </c>
      <c r="EJ13" s="38">
        <f>SUM(EH13:EI13)</f>
        <v>0</v>
      </c>
      <c r="EK13" s="38">
        <f t="shared" si="4"/>
        <v>5760.60963623934</v>
      </c>
      <c r="EL13" s="38">
        <f t="shared" si="5"/>
        <v>7155.521478683345</v>
      </c>
    </row>
    <row r="14" spans="1:142" ht="12.75" customHeight="1">
      <c r="A14" s="23">
        <v>6</v>
      </c>
      <c r="B14" s="3" t="s">
        <v>257</v>
      </c>
      <c r="C14" s="4" t="s">
        <v>258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161.72311536708094</v>
      </c>
      <c r="S14" s="38">
        <v>0.06202717683291237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4.097273446623754</v>
      </c>
      <c r="Z14" s="38">
        <v>0</v>
      </c>
      <c r="AA14" s="38">
        <v>0</v>
      </c>
      <c r="AB14" s="38">
        <v>11.409059433002282</v>
      </c>
      <c r="AC14" s="38">
        <v>769.4770798183238</v>
      </c>
      <c r="AD14" s="38">
        <v>3.330698742618428</v>
      </c>
      <c r="AE14" s="38">
        <v>0</v>
      </c>
      <c r="AF14" s="38">
        <v>0</v>
      </c>
      <c r="AG14" s="38">
        <v>0.23697417726854633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0.376406360927179</v>
      </c>
      <c r="BB14" s="38">
        <v>0</v>
      </c>
      <c r="BC14" s="38">
        <v>0</v>
      </c>
      <c r="BD14" s="38">
        <v>0</v>
      </c>
      <c r="BE14" s="38">
        <v>2.048905988662127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0.004943585475086872</v>
      </c>
      <c r="DM14" s="38">
        <v>0</v>
      </c>
      <c r="DN14" s="38">
        <v>0</v>
      </c>
      <c r="DO14" s="38">
        <v>0.1154948209176874</v>
      </c>
      <c r="DP14" s="38">
        <v>0.651587430137653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f t="shared" si="3"/>
        <v>953.5335663478702</v>
      </c>
      <c r="DY14" s="38">
        <v>977.8064638540142</v>
      </c>
      <c r="DZ14" s="38">
        <v>0</v>
      </c>
      <c r="EA14" s="38">
        <f>SUM(DY14:DZ14)</f>
        <v>977.8064638540142</v>
      </c>
      <c r="EB14" s="38">
        <v>938.4959297363594</v>
      </c>
      <c r="EC14" s="38">
        <v>0</v>
      </c>
      <c r="ED14" s="38">
        <f>SUM(EB14:EC14)</f>
        <v>938.4959297363594</v>
      </c>
      <c r="EE14" s="38">
        <v>0</v>
      </c>
      <c r="EF14" s="38">
        <v>0</v>
      </c>
      <c r="EG14" s="38">
        <f>SUM(ED14:EF14)</f>
        <v>938.4959297363594</v>
      </c>
      <c r="EH14" s="38">
        <v>0</v>
      </c>
      <c r="EI14" s="38">
        <v>0</v>
      </c>
      <c r="EJ14" s="38">
        <f>SUM(EH14:EI14)</f>
        <v>0</v>
      </c>
      <c r="EK14" s="38">
        <f t="shared" si="4"/>
        <v>1916.3023935903734</v>
      </c>
      <c r="EL14" s="38">
        <f t="shared" si="5"/>
        <v>2869.835959938244</v>
      </c>
    </row>
    <row r="15" spans="1:142" ht="12.75" customHeight="1">
      <c r="A15" s="23">
        <v>7</v>
      </c>
      <c r="B15" s="3" t="s">
        <v>259</v>
      </c>
      <c r="C15" s="4" t="s">
        <v>260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1342.8862257722442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f t="shared" si="3"/>
        <v>1342.8862257722442</v>
      </c>
      <c r="DY15" s="38">
        <v>0</v>
      </c>
      <c r="DZ15" s="38">
        <v>0</v>
      </c>
      <c r="EA15" s="38">
        <f>SUM(DY15:DZ15)</f>
        <v>0</v>
      </c>
      <c r="EB15" s="38">
        <v>0</v>
      </c>
      <c r="EC15" s="38">
        <v>0</v>
      </c>
      <c r="ED15" s="38">
        <f>SUM(EB15:EC15)</f>
        <v>0</v>
      </c>
      <c r="EE15" s="38">
        <v>0</v>
      </c>
      <c r="EF15" s="38">
        <v>0</v>
      </c>
      <c r="EG15" s="38">
        <f>SUM(ED15:EF15)</f>
        <v>0</v>
      </c>
      <c r="EH15" s="38">
        <v>0</v>
      </c>
      <c r="EI15" s="38">
        <v>0</v>
      </c>
      <c r="EJ15" s="38">
        <f>SUM(EH15:EI15)</f>
        <v>0</v>
      </c>
      <c r="EK15" s="38">
        <f t="shared" si="4"/>
        <v>0</v>
      </c>
      <c r="EL15" s="38">
        <f t="shared" si="5"/>
        <v>1342.8862257722442</v>
      </c>
    </row>
    <row r="16" spans="1:142" ht="12.75" customHeight="1">
      <c r="A16" s="23">
        <v>8</v>
      </c>
      <c r="B16" s="3" t="s">
        <v>261</v>
      </c>
      <c r="C16" s="4" t="s">
        <v>262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40031.56058249125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f t="shared" si="3"/>
        <v>40031.56058249125</v>
      </c>
      <c r="DY16" s="38">
        <v>0</v>
      </c>
      <c r="DZ16" s="38">
        <v>0</v>
      </c>
      <c r="EA16" s="38">
        <f>SUM(DY16:DZ16)</f>
        <v>0</v>
      </c>
      <c r="EB16" s="38">
        <v>0</v>
      </c>
      <c r="EC16" s="38">
        <v>0</v>
      </c>
      <c r="ED16" s="38">
        <f>SUM(EB16:EC16)</f>
        <v>0</v>
      </c>
      <c r="EE16" s="38">
        <v>0</v>
      </c>
      <c r="EF16" s="38">
        <v>0</v>
      </c>
      <c r="EG16" s="38">
        <f>SUM(ED16:EF16)</f>
        <v>0</v>
      </c>
      <c r="EH16" s="38">
        <v>0</v>
      </c>
      <c r="EI16" s="38">
        <v>0</v>
      </c>
      <c r="EJ16" s="38">
        <f>SUM(EH16:EI16)</f>
        <v>0</v>
      </c>
      <c r="EK16" s="38">
        <f t="shared" si="4"/>
        <v>0</v>
      </c>
      <c r="EL16" s="38">
        <f t="shared" si="5"/>
        <v>40031.56058249125</v>
      </c>
    </row>
    <row r="17" spans="1:142" ht="12.75" customHeight="1">
      <c r="A17" s="23">
        <v>9</v>
      </c>
      <c r="B17" s="3" t="s">
        <v>263</v>
      </c>
      <c r="C17" s="4" t="s">
        <v>264</v>
      </c>
      <c r="D17" s="38">
        <v>30.10523844157607</v>
      </c>
      <c r="E17" s="38">
        <v>0</v>
      </c>
      <c r="F17" s="38">
        <v>0</v>
      </c>
      <c r="G17" s="38">
        <v>41.60379748026863</v>
      </c>
      <c r="H17" s="38">
        <v>29.90912128455458</v>
      </c>
      <c r="I17" s="38">
        <v>14407.595833906273</v>
      </c>
      <c r="J17" s="38">
        <v>324.9768938211562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317.115484824513</v>
      </c>
      <c r="V17" s="38">
        <v>0</v>
      </c>
      <c r="W17" s="38">
        <v>9.684813088251296</v>
      </c>
      <c r="X17" s="38">
        <v>11.486841966191314</v>
      </c>
      <c r="Y17" s="38">
        <v>0</v>
      </c>
      <c r="Z17" s="38">
        <v>0</v>
      </c>
      <c r="AA17" s="38">
        <v>0</v>
      </c>
      <c r="AB17" s="38">
        <v>0</v>
      </c>
      <c r="AC17" s="38">
        <v>37.852757411157455</v>
      </c>
      <c r="AD17" s="38">
        <v>0</v>
      </c>
      <c r="AE17" s="38">
        <v>0</v>
      </c>
      <c r="AF17" s="38">
        <v>44.503425057777</v>
      </c>
      <c r="AG17" s="38">
        <v>0</v>
      </c>
      <c r="AH17" s="38">
        <v>0</v>
      </c>
      <c r="AI17" s="38">
        <v>10361.47318735914</v>
      </c>
      <c r="AJ17" s="38">
        <v>0</v>
      </c>
      <c r="AK17" s="38">
        <v>0</v>
      </c>
      <c r="AL17" s="38">
        <v>226.90225872745646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19.198774384958575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51.59632576533776</v>
      </c>
      <c r="BE17" s="38">
        <v>2.897180489129465</v>
      </c>
      <c r="BF17" s="38">
        <v>21.771953905206257</v>
      </c>
      <c r="BG17" s="38">
        <v>0</v>
      </c>
      <c r="BH17" s="38">
        <v>0</v>
      </c>
      <c r="BI17" s="38">
        <v>0</v>
      </c>
      <c r="BJ17" s="38">
        <v>49.35391727977225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0.13918792512576947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2.642398755901886</v>
      </c>
      <c r="CQ17" s="38">
        <v>0</v>
      </c>
      <c r="CR17" s="38">
        <v>0</v>
      </c>
      <c r="CS17" s="38">
        <v>0</v>
      </c>
      <c r="CT17" s="38">
        <v>0</v>
      </c>
      <c r="CU17" s="38">
        <v>39.17785261911073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8.679168421051564</v>
      </c>
      <c r="DM17" s="38">
        <v>21.916971391809923</v>
      </c>
      <c r="DN17" s="38">
        <v>13.243713849631503</v>
      </c>
      <c r="DO17" s="38">
        <v>0.7010537418494077</v>
      </c>
      <c r="DP17" s="38">
        <v>0.6443087556471412</v>
      </c>
      <c r="DQ17" s="38">
        <v>0.03987550505717776</v>
      </c>
      <c r="DR17" s="38">
        <v>0</v>
      </c>
      <c r="DS17" s="38">
        <v>0</v>
      </c>
      <c r="DT17" s="38">
        <v>0</v>
      </c>
      <c r="DU17" s="38">
        <v>20.826456109719985</v>
      </c>
      <c r="DV17" s="38">
        <v>216.70923428486034</v>
      </c>
      <c r="DW17" s="38">
        <v>0</v>
      </c>
      <c r="DX17" s="38">
        <f t="shared" si="3"/>
        <v>26312.748026552483</v>
      </c>
      <c r="DY17" s="38">
        <v>6271.13981039678</v>
      </c>
      <c r="DZ17" s="38">
        <v>0</v>
      </c>
      <c r="EA17" s="38">
        <f>SUM(DY17:DZ17)</f>
        <v>6271.13981039678</v>
      </c>
      <c r="EB17" s="38">
        <v>0</v>
      </c>
      <c r="EC17" s="38">
        <v>0</v>
      </c>
      <c r="ED17" s="38">
        <f>SUM(EB17:EC17)</f>
        <v>0</v>
      </c>
      <c r="EE17" s="38">
        <v>0</v>
      </c>
      <c r="EF17" s="38">
        <v>0</v>
      </c>
      <c r="EG17" s="38">
        <f>SUM(ED17:EF17)</f>
        <v>0</v>
      </c>
      <c r="EH17" s="38">
        <v>0</v>
      </c>
      <c r="EI17" s="38">
        <v>0</v>
      </c>
      <c r="EJ17" s="38">
        <f>SUM(EH17:EI17)</f>
        <v>0</v>
      </c>
      <c r="EK17" s="38">
        <f t="shared" si="4"/>
        <v>6271.13981039678</v>
      </c>
      <c r="EL17" s="38">
        <f t="shared" si="5"/>
        <v>32583.887836949263</v>
      </c>
    </row>
    <row r="18" spans="1:142" ht="12.75" customHeight="1">
      <c r="A18" s="23">
        <v>10</v>
      </c>
      <c r="B18" s="3" t="s">
        <v>265</v>
      </c>
      <c r="C18" s="4" t="s">
        <v>266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36618.67820576448</v>
      </c>
      <c r="J18" s="38">
        <v>5160.536685888258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165673.54508213882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0.6705602407330097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0.011805423605622346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1.1061611652944372</v>
      </c>
      <c r="DN18" s="38">
        <v>2.3412994112642864</v>
      </c>
      <c r="DO18" s="38">
        <v>0.9334733350205582</v>
      </c>
      <c r="DP18" s="38">
        <v>0</v>
      </c>
      <c r="DQ18" s="38">
        <v>0.0024765244996722393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f t="shared" si="3"/>
        <v>207457.82574989196</v>
      </c>
      <c r="DY18" s="38">
        <v>1166.0098707459754</v>
      </c>
      <c r="DZ18" s="38">
        <v>0</v>
      </c>
      <c r="EA18" s="38">
        <f>SUM(DY18:DZ18)</f>
        <v>1166.0098707459754</v>
      </c>
      <c r="EB18" s="38">
        <v>16904.174098391668</v>
      </c>
      <c r="EC18" s="38">
        <v>0</v>
      </c>
      <c r="ED18" s="38">
        <f>SUM(EB18:EC18)</f>
        <v>16904.174098391668</v>
      </c>
      <c r="EE18" s="38">
        <v>0</v>
      </c>
      <c r="EF18" s="38">
        <v>0</v>
      </c>
      <c r="EG18" s="38">
        <f>SUM(ED18:EF18)</f>
        <v>16904.174098391668</v>
      </c>
      <c r="EH18" s="38">
        <v>12627.636818303672</v>
      </c>
      <c r="EI18" s="38">
        <v>0</v>
      </c>
      <c r="EJ18" s="38">
        <f>SUM(EH18:EI18)</f>
        <v>12627.636818303672</v>
      </c>
      <c r="EK18" s="38">
        <f t="shared" si="4"/>
        <v>30697.820787441316</v>
      </c>
      <c r="EL18" s="38">
        <f t="shared" si="5"/>
        <v>238155.64653733326</v>
      </c>
    </row>
    <row r="19" spans="1:142" ht="12.75" customHeight="1">
      <c r="A19" s="23">
        <v>11</v>
      </c>
      <c r="B19" s="3" t="s">
        <v>267</v>
      </c>
      <c r="C19" s="4" t="s">
        <v>268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1149.8739046730864</v>
      </c>
      <c r="J19" s="38">
        <v>420.1531292936239</v>
      </c>
      <c r="K19" s="38">
        <v>0</v>
      </c>
      <c r="L19" s="38">
        <v>0</v>
      </c>
      <c r="M19" s="38">
        <v>0</v>
      </c>
      <c r="N19" s="38">
        <v>0</v>
      </c>
      <c r="O19" s="38">
        <v>2.0090867081165626</v>
      </c>
      <c r="P19" s="38">
        <v>0</v>
      </c>
      <c r="Q19" s="38">
        <v>0</v>
      </c>
      <c r="R19" s="38">
        <v>4857.536806887121</v>
      </c>
      <c r="S19" s="38">
        <v>30.786568612823125</v>
      </c>
      <c r="T19" s="38">
        <v>19.58623801477239</v>
      </c>
      <c r="U19" s="38">
        <v>0</v>
      </c>
      <c r="V19" s="38">
        <v>176802.36190827575</v>
      </c>
      <c r="W19" s="38">
        <v>0</v>
      </c>
      <c r="X19" s="38">
        <v>0</v>
      </c>
      <c r="Y19" s="38">
        <v>2357.9454979206635</v>
      </c>
      <c r="Z19" s="38">
        <v>0</v>
      </c>
      <c r="AA19" s="38">
        <v>106.48474600765243</v>
      </c>
      <c r="AB19" s="38">
        <v>752.3303155332812</v>
      </c>
      <c r="AC19" s="38">
        <v>1318.4476782635325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12652.681255560738</v>
      </c>
      <c r="AJ19" s="38">
        <v>0</v>
      </c>
      <c r="AK19" s="38">
        <v>0</v>
      </c>
      <c r="AL19" s="38">
        <v>0</v>
      </c>
      <c r="AM19" s="38">
        <v>5677.602800140815</v>
      </c>
      <c r="AN19" s="38">
        <v>65598.23701392072</v>
      </c>
      <c r="AO19" s="38">
        <v>112.5707974935103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301.20050750190154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30.739079694291565</v>
      </c>
      <c r="CY19" s="38">
        <v>1030.8451196948795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376.80945241972915</v>
      </c>
      <c r="DM19" s="38">
        <v>70.6473357841405</v>
      </c>
      <c r="DN19" s="38">
        <v>149.53201673844922</v>
      </c>
      <c r="DO19" s="38">
        <v>73.35927750963629</v>
      </c>
      <c r="DP19" s="38">
        <v>101.88465486483068</v>
      </c>
      <c r="DQ19" s="38">
        <v>1.8393409419768847</v>
      </c>
      <c r="DR19" s="38">
        <v>0</v>
      </c>
      <c r="DS19" s="38">
        <v>0</v>
      </c>
      <c r="DT19" s="38">
        <v>0</v>
      </c>
      <c r="DU19" s="38">
        <v>0.014835635027900921</v>
      </c>
      <c r="DV19" s="38">
        <v>0</v>
      </c>
      <c r="DW19" s="38">
        <v>0</v>
      </c>
      <c r="DX19" s="38">
        <f t="shared" si="3"/>
        <v>273995.47936809104</v>
      </c>
      <c r="DY19" s="38">
        <v>17470.157265608552</v>
      </c>
      <c r="DZ19" s="38">
        <v>0</v>
      </c>
      <c r="EA19" s="38">
        <f>SUM(DY19:DZ19)</f>
        <v>17470.157265608552</v>
      </c>
      <c r="EB19" s="38">
        <v>45453.765872906</v>
      </c>
      <c r="EC19" s="38">
        <v>0</v>
      </c>
      <c r="ED19" s="38">
        <f>SUM(EB19:EC19)</f>
        <v>45453.765872906</v>
      </c>
      <c r="EE19" s="38">
        <v>0</v>
      </c>
      <c r="EF19" s="38">
        <v>0</v>
      </c>
      <c r="EG19" s="38">
        <f>SUM(ED19:EF19)</f>
        <v>45453.765872906</v>
      </c>
      <c r="EH19" s="38">
        <v>0</v>
      </c>
      <c r="EI19" s="38">
        <v>0</v>
      </c>
      <c r="EJ19" s="38">
        <f>SUM(EH19:EI19)</f>
        <v>0</v>
      </c>
      <c r="EK19" s="38">
        <f t="shared" si="4"/>
        <v>62923.923138514554</v>
      </c>
      <c r="EL19" s="38">
        <f t="shared" si="5"/>
        <v>336919.4025066056</v>
      </c>
    </row>
    <row r="20" spans="1:142" ht="12.75" customHeight="1">
      <c r="A20" s="23">
        <v>12</v>
      </c>
      <c r="B20" s="3" t="s">
        <v>269</v>
      </c>
      <c r="C20" s="5" t="s">
        <v>270</v>
      </c>
      <c r="D20" s="38">
        <v>0</v>
      </c>
      <c r="E20" s="38">
        <v>603.2701982817191</v>
      </c>
      <c r="F20" s="38">
        <v>1882.0744970298576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0.253712864512269</v>
      </c>
      <c r="T20" s="38">
        <v>51.4118199153459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180.85349311304765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82872.33658520295</v>
      </c>
      <c r="AR20" s="38">
        <v>60128.735449875145</v>
      </c>
      <c r="AS20" s="38">
        <v>32551.345759197644</v>
      </c>
      <c r="AT20" s="38">
        <v>125.4198441840478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108.48871209790939</v>
      </c>
      <c r="BA20" s="38">
        <v>167.4274982479929</v>
      </c>
      <c r="BB20" s="38">
        <v>59.16480472640514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46.81446528892116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166.20633694463686</v>
      </c>
      <c r="CQ20" s="38">
        <v>0</v>
      </c>
      <c r="CR20" s="38">
        <v>0</v>
      </c>
      <c r="CS20" s="38">
        <v>0</v>
      </c>
      <c r="CT20" s="38">
        <v>0</v>
      </c>
      <c r="CU20" s="38">
        <v>296.52853064523225</v>
      </c>
      <c r="CV20" s="38">
        <v>0</v>
      </c>
      <c r="CW20" s="38">
        <v>0</v>
      </c>
      <c r="CX20" s="38">
        <v>25.21301660914841</v>
      </c>
      <c r="CY20" s="38">
        <v>983.3076477567878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0.2533305597901923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0.0015657788899871112</v>
      </c>
      <c r="DV20" s="38">
        <v>0</v>
      </c>
      <c r="DW20" s="38">
        <v>0</v>
      </c>
      <c r="DX20" s="38">
        <f t="shared" si="3"/>
        <v>180249.10726831996</v>
      </c>
      <c r="DY20" s="38">
        <v>0</v>
      </c>
      <c r="DZ20" s="38">
        <v>0</v>
      </c>
      <c r="EA20" s="38">
        <f>SUM(DY20:DZ20)</f>
        <v>0</v>
      </c>
      <c r="EB20" s="38">
        <v>421.64142159716977</v>
      </c>
      <c r="EC20" s="38">
        <v>0</v>
      </c>
      <c r="ED20" s="38">
        <f>SUM(EB20:EC20)</f>
        <v>421.64142159716977</v>
      </c>
      <c r="EE20" s="38">
        <v>0</v>
      </c>
      <c r="EF20" s="38">
        <v>0</v>
      </c>
      <c r="EG20" s="38">
        <f>SUM(ED20:EF20)</f>
        <v>421.64142159716977</v>
      </c>
      <c r="EH20" s="38">
        <v>0</v>
      </c>
      <c r="EI20" s="38">
        <v>0</v>
      </c>
      <c r="EJ20" s="38">
        <f>SUM(EH20:EI20)</f>
        <v>0</v>
      </c>
      <c r="EK20" s="38">
        <f t="shared" si="4"/>
        <v>421.64142159716977</v>
      </c>
      <c r="EL20" s="38">
        <f t="shared" si="5"/>
        <v>180670.74868991712</v>
      </c>
    </row>
    <row r="21" spans="1:142" ht="12.75" customHeight="1">
      <c r="A21" s="23">
        <v>13</v>
      </c>
      <c r="B21" s="3" t="s">
        <v>271</v>
      </c>
      <c r="C21" s="4" t="s">
        <v>272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0.0022597627215123067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0.1640255552663406</v>
      </c>
      <c r="T21" s="38">
        <v>0</v>
      </c>
      <c r="U21" s="38">
        <v>0</v>
      </c>
      <c r="V21" s="38">
        <v>0</v>
      </c>
      <c r="W21" s="38">
        <v>0</v>
      </c>
      <c r="X21" s="38">
        <v>0.012060618598408212</v>
      </c>
      <c r="Y21" s="38">
        <v>0</v>
      </c>
      <c r="Z21" s="38">
        <v>0</v>
      </c>
      <c r="AA21" s="38">
        <v>1.0923888981706698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1.579264390471158</v>
      </c>
      <c r="AL21" s="38">
        <v>0</v>
      </c>
      <c r="AM21" s="38">
        <v>0.36901573668129556</v>
      </c>
      <c r="AN21" s="38">
        <v>0</v>
      </c>
      <c r="AO21" s="38">
        <v>0</v>
      </c>
      <c r="AP21" s="38">
        <v>18.78207649996768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1.0858282776360124</v>
      </c>
      <c r="AY21" s="38">
        <v>0</v>
      </c>
      <c r="AZ21" s="38">
        <v>0</v>
      </c>
      <c r="BA21" s="38">
        <v>0</v>
      </c>
      <c r="BB21" s="38">
        <v>0</v>
      </c>
      <c r="BC21" s="38">
        <v>0.05289288328545398</v>
      </c>
      <c r="BD21" s="38">
        <v>17.134838192833737</v>
      </c>
      <c r="BE21" s="38">
        <v>1.6938044329240332</v>
      </c>
      <c r="BF21" s="38">
        <v>82.97022527610027</v>
      </c>
      <c r="BG21" s="38">
        <v>0</v>
      </c>
      <c r="BH21" s="38">
        <v>21.742696228593825</v>
      </c>
      <c r="BI21" s="38">
        <v>42.17459412221833</v>
      </c>
      <c r="BJ21" s="38">
        <v>0</v>
      </c>
      <c r="BK21" s="38">
        <v>0</v>
      </c>
      <c r="BL21" s="38">
        <v>0</v>
      </c>
      <c r="BM21" s="38">
        <v>0</v>
      </c>
      <c r="BN21" s="38">
        <v>10.220926973692752</v>
      </c>
      <c r="BO21" s="38">
        <v>0.0757043114171097</v>
      </c>
      <c r="BP21" s="38">
        <v>0</v>
      </c>
      <c r="BQ21" s="38">
        <v>0.04606104058014276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0.058955089099274376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1.237965965852965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0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  <c r="DI21" s="38">
        <v>0</v>
      </c>
      <c r="DJ21" s="38">
        <v>0</v>
      </c>
      <c r="DK21" s="38">
        <v>0</v>
      </c>
      <c r="DL21" s="38">
        <v>1.0616800693587796</v>
      </c>
      <c r="DM21" s="38">
        <v>0.09045971160443045</v>
      </c>
      <c r="DN21" s="38">
        <v>0.19146673634811207</v>
      </c>
      <c r="DO21" s="38">
        <v>0.01953357778942791</v>
      </c>
      <c r="DP21" s="38">
        <v>0</v>
      </c>
      <c r="DQ21" s="38">
        <v>0</v>
      </c>
      <c r="DR21" s="38">
        <v>0</v>
      </c>
      <c r="DS21" s="38">
        <v>0</v>
      </c>
      <c r="DT21" s="38">
        <v>0</v>
      </c>
      <c r="DU21" s="38">
        <v>0.0020867022473509676</v>
      </c>
      <c r="DV21" s="38">
        <v>0</v>
      </c>
      <c r="DW21" s="38">
        <v>0</v>
      </c>
      <c r="DX21" s="38">
        <f t="shared" si="3"/>
        <v>201.86081105345903</v>
      </c>
      <c r="DY21" s="38">
        <v>15.980771478387227</v>
      </c>
      <c r="DZ21" s="38">
        <v>0</v>
      </c>
      <c r="EA21" s="38">
        <f>SUM(DY21:DZ21)</f>
        <v>15.980771478387227</v>
      </c>
      <c r="EB21" s="38">
        <v>0</v>
      </c>
      <c r="EC21" s="38">
        <v>0</v>
      </c>
      <c r="ED21" s="38">
        <f>SUM(EB21:EC21)</f>
        <v>0</v>
      </c>
      <c r="EE21" s="38">
        <v>0</v>
      </c>
      <c r="EF21" s="38">
        <v>0</v>
      </c>
      <c r="EG21" s="38">
        <f>SUM(ED21:EF21)</f>
        <v>0</v>
      </c>
      <c r="EH21" s="38">
        <v>0</v>
      </c>
      <c r="EI21" s="38">
        <v>0</v>
      </c>
      <c r="EJ21" s="38">
        <f>SUM(EH21:EI21)</f>
        <v>0</v>
      </c>
      <c r="EK21" s="38">
        <f t="shared" si="4"/>
        <v>15.980771478387227</v>
      </c>
      <c r="EL21" s="38">
        <f t="shared" si="5"/>
        <v>217.84158253184626</v>
      </c>
    </row>
    <row r="22" spans="1:142" ht="12.75" customHeight="1">
      <c r="A22" s="23">
        <v>14</v>
      </c>
      <c r="B22" s="3" t="s">
        <v>273</v>
      </c>
      <c r="C22" s="4" t="s">
        <v>274</v>
      </c>
      <c r="D22" s="38">
        <v>0</v>
      </c>
      <c r="E22" s="38">
        <v>879.1498495221505</v>
      </c>
      <c r="F22" s="38">
        <v>0</v>
      </c>
      <c r="G22" s="38">
        <v>0.2663339522694832</v>
      </c>
      <c r="H22" s="38">
        <v>0</v>
      </c>
      <c r="I22" s="38">
        <v>1.6002204964238422</v>
      </c>
      <c r="J22" s="38">
        <v>0</v>
      </c>
      <c r="K22" s="38">
        <v>0</v>
      </c>
      <c r="L22" s="38">
        <v>0</v>
      </c>
      <c r="M22" s="38">
        <v>0</v>
      </c>
      <c r="N22" s="38">
        <v>0.0979381260067777</v>
      </c>
      <c r="O22" s="38">
        <v>0.027479044039441146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1.5410836089085318</v>
      </c>
      <c r="AR22" s="38">
        <v>34.6958912869516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532.9548943668976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25.924837341472934</v>
      </c>
      <c r="CY22" s="38">
        <v>1035.291356776229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f t="shared" si="3"/>
        <v>2511.5498845213497</v>
      </c>
      <c r="DY22" s="38">
        <v>0</v>
      </c>
      <c r="DZ22" s="38">
        <v>0</v>
      </c>
      <c r="EA22" s="38">
        <f>SUM(DY22:DZ22)</f>
        <v>0</v>
      </c>
      <c r="EB22" s="38">
        <v>5779.485753693851</v>
      </c>
      <c r="EC22" s="38">
        <v>0</v>
      </c>
      <c r="ED22" s="38">
        <f>SUM(EB22:EC22)</f>
        <v>5779.485753693851</v>
      </c>
      <c r="EE22" s="38">
        <v>0</v>
      </c>
      <c r="EF22" s="38">
        <v>0</v>
      </c>
      <c r="EG22" s="38">
        <f>SUM(ED22:EF22)</f>
        <v>5779.485753693851</v>
      </c>
      <c r="EH22" s="38">
        <v>0</v>
      </c>
      <c r="EI22" s="38">
        <v>0</v>
      </c>
      <c r="EJ22" s="38">
        <f>SUM(EH22:EI22)</f>
        <v>0</v>
      </c>
      <c r="EK22" s="38">
        <f t="shared" si="4"/>
        <v>5779.485753693851</v>
      </c>
      <c r="EL22" s="38">
        <f t="shared" si="5"/>
        <v>8291.0356382152</v>
      </c>
    </row>
    <row r="23" spans="1:142" ht="12.75" customHeight="1">
      <c r="A23" s="23">
        <v>15</v>
      </c>
      <c r="B23" s="3" t="s">
        <v>275</v>
      </c>
      <c r="C23" s="4" t="s">
        <v>276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33.62634112787761</v>
      </c>
      <c r="O23" s="38">
        <v>0</v>
      </c>
      <c r="P23" s="38">
        <v>0</v>
      </c>
      <c r="Q23" s="38">
        <v>0</v>
      </c>
      <c r="R23" s="38">
        <v>0</v>
      </c>
      <c r="S23" s="38">
        <v>20710.670287452824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1.8460792096377905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9.466123126080243</v>
      </c>
      <c r="CY23" s="38">
        <v>179.8563393955246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  <c r="DI23" s="38">
        <v>0</v>
      </c>
      <c r="DJ23" s="38">
        <v>0</v>
      </c>
      <c r="DK23" s="38">
        <v>0</v>
      </c>
      <c r="DL23" s="38">
        <v>0</v>
      </c>
      <c r="DM23" s="38">
        <v>23.31702043563096</v>
      </c>
      <c r="DN23" s="38">
        <v>12.555318696108975</v>
      </c>
      <c r="DO23" s="38">
        <v>0</v>
      </c>
      <c r="DP23" s="38">
        <v>0</v>
      </c>
      <c r="DQ23" s="38">
        <v>0</v>
      </c>
      <c r="DR23" s="38">
        <v>0</v>
      </c>
      <c r="DS23" s="38">
        <v>0</v>
      </c>
      <c r="DT23" s="38">
        <v>0</v>
      </c>
      <c r="DU23" s="38">
        <v>0</v>
      </c>
      <c r="DV23" s="38">
        <v>0</v>
      </c>
      <c r="DW23" s="38">
        <v>0</v>
      </c>
      <c r="DX23" s="38">
        <f t="shared" si="3"/>
        <v>20971.33750944368</v>
      </c>
      <c r="DY23" s="38">
        <v>18.812909707970316</v>
      </c>
      <c r="DZ23" s="38">
        <v>0</v>
      </c>
      <c r="EA23" s="38">
        <f>SUM(DY23:DZ23)</f>
        <v>18.812909707970316</v>
      </c>
      <c r="EB23" s="38">
        <v>5783.435992131462</v>
      </c>
      <c r="EC23" s="38">
        <v>124.62054106127168</v>
      </c>
      <c r="ED23" s="38">
        <f>SUM(EB23:EC23)</f>
        <v>5908.056533192734</v>
      </c>
      <c r="EE23" s="38">
        <v>0</v>
      </c>
      <c r="EF23" s="38">
        <v>0</v>
      </c>
      <c r="EG23" s="38">
        <f>SUM(ED23:EF23)</f>
        <v>5908.056533192734</v>
      </c>
      <c r="EH23" s="38">
        <v>0</v>
      </c>
      <c r="EI23" s="38">
        <v>0</v>
      </c>
      <c r="EJ23" s="38">
        <f>SUM(EH23:EI23)</f>
        <v>0</v>
      </c>
      <c r="EK23" s="38">
        <f t="shared" si="4"/>
        <v>5926.869442900704</v>
      </c>
      <c r="EL23" s="38">
        <f t="shared" si="5"/>
        <v>26898.206952344386</v>
      </c>
    </row>
    <row r="24" spans="1:142" ht="12.75" customHeight="1">
      <c r="A24" s="23">
        <v>16</v>
      </c>
      <c r="B24" s="3" t="s">
        <v>277</v>
      </c>
      <c r="C24" s="4" t="s">
        <v>278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480.26149980578714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7.041752357376986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0.399096422783514</v>
      </c>
      <c r="CY24" s="38">
        <v>7.582832032886764</v>
      </c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0.9830568740251264</v>
      </c>
      <c r="DN24" s="38">
        <v>0.5293383167827603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f t="shared" si="3"/>
        <v>496.79757580964224</v>
      </c>
      <c r="DY24" s="38">
        <v>0.14425538897127546</v>
      </c>
      <c r="DZ24" s="38">
        <v>0</v>
      </c>
      <c r="EA24" s="38">
        <f>SUM(DY24:DZ24)</f>
        <v>0.14425538897127546</v>
      </c>
      <c r="EB24" s="38">
        <v>656.1840862923231</v>
      </c>
      <c r="EC24" s="38">
        <v>12.624097019568596</v>
      </c>
      <c r="ED24" s="38">
        <f>SUM(EB24:EC24)</f>
        <v>668.8081833118916</v>
      </c>
      <c r="EE24" s="38">
        <v>0</v>
      </c>
      <c r="EF24" s="38">
        <v>0</v>
      </c>
      <c r="EG24" s="38">
        <f>SUM(ED24:EF24)</f>
        <v>668.8081833118916</v>
      </c>
      <c r="EH24" s="38">
        <v>0</v>
      </c>
      <c r="EI24" s="38">
        <v>0</v>
      </c>
      <c r="EJ24" s="38">
        <f>SUM(EH24:EI24)</f>
        <v>0</v>
      </c>
      <c r="EK24" s="38">
        <f t="shared" si="4"/>
        <v>668.9524387008629</v>
      </c>
      <c r="EL24" s="38">
        <f t="shared" si="5"/>
        <v>1165.750014510505</v>
      </c>
    </row>
    <row r="25" spans="1:142" ht="12.75" customHeight="1">
      <c r="A25" s="23">
        <v>17</v>
      </c>
      <c r="B25" s="3" t="s">
        <v>279</v>
      </c>
      <c r="C25" s="4" t="s">
        <v>280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5.746738631455678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15.551182657831609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25.0476614036182</v>
      </c>
      <c r="BG25" s="38">
        <v>0</v>
      </c>
      <c r="BH25" s="38">
        <v>0</v>
      </c>
      <c r="BI25" s="38">
        <v>0</v>
      </c>
      <c r="BJ25" s="38">
        <v>0</v>
      </c>
      <c r="BK25" s="38">
        <v>15.510029951547448</v>
      </c>
      <c r="BL25" s="38">
        <v>0</v>
      </c>
      <c r="BM25" s="38">
        <v>0</v>
      </c>
      <c r="BN25" s="38">
        <v>21.123511000571067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8">
        <v>0</v>
      </c>
      <c r="DK25" s="38">
        <v>0</v>
      </c>
      <c r="DL25" s="38">
        <v>0</v>
      </c>
      <c r="DM25" s="38">
        <v>0</v>
      </c>
      <c r="DN25" s="38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f t="shared" si="3"/>
        <v>82.979123645024</v>
      </c>
      <c r="DY25" s="38">
        <v>0</v>
      </c>
      <c r="DZ25" s="38">
        <v>0</v>
      </c>
      <c r="EA25" s="38">
        <f>SUM(DY25:DZ25)</f>
        <v>0</v>
      </c>
      <c r="EB25" s="38">
        <v>0</v>
      </c>
      <c r="EC25" s="38">
        <v>0</v>
      </c>
      <c r="ED25" s="38">
        <f>SUM(EB25:EC25)</f>
        <v>0</v>
      </c>
      <c r="EE25" s="38">
        <v>0</v>
      </c>
      <c r="EF25" s="38">
        <v>0</v>
      </c>
      <c r="EG25" s="38">
        <f>SUM(ED25:EF25)</f>
        <v>0</v>
      </c>
      <c r="EH25" s="38">
        <v>0</v>
      </c>
      <c r="EI25" s="38">
        <v>0</v>
      </c>
      <c r="EJ25" s="38">
        <f>SUM(EH25:EI25)</f>
        <v>0</v>
      </c>
      <c r="EK25" s="38">
        <f t="shared" si="4"/>
        <v>0</v>
      </c>
      <c r="EL25" s="38">
        <f t="shared" si="5"/>
        <v>82.979123645024</v>
      </c>
    </row>
    <row r="26" spans="1:142" ht="12.75" customHeight="1">
      <c r="A26" s="23">
        <v>18</v>
      </c>
      <c r="B26" s="6" t="s">
        <v>281</v>
      </c>
      <c r="C26" s="4" t="s">
        <v>282</v>
      </c>
      <c r="D26" s="38">
        <v>0</v>
      </c>
      <c r="E26" s="38">
        <v>7.003526345610099</v>
      </c>
      <c r="F26" s="38">
        <v>5.007841240482752</v>
      </c>
      <c r="G26" s="38">
        <v>2.9520872309504322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2.9181359773375424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2.3963463143063746</v>
      </c>
      <c r="BL26" s="38">
        <v>0</v>
      </c>
      <c r="BM26" s="38">
        <v>0</v>
      </c>
      <c r="BN26" s="38">
        <v>0</v>
      </c>
      <c r="BO26" s="38">
        <v>0</v>
      </c>
      <c r="BP26" s="38">
        <v>1154.174407842187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304.35192467081885</v>
      </c>
      <c r="CS26" s="38">
        <v>0</v>
      </c>
      <c r="CT26" s="38">
        <v>0.03872314922239219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15.644823310554143</v>
      </c>
      <c r="DA26" s="38">
        <v>0</v>
      </c>
      <c r="DB26" s="38">
        <v>0</v>
      </c>
      <c r="DC26" s="38">
        <v>0</v>
      </c>
      <c r="DD26" s="38">
        <v>0</v>
      </c>
      <c r="DE26" s="38">
        <v>0.0016516502966841666</v>
      </c>
      <c r="DF26" s="38">
        <v>0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v>2.506227130109421</v>
      </c>
      <c r="DM26" s="38">
        <v>0.17808585233145977</v>
      </c>
      <c r="DN26" s="38">
        <v>0.3769387650279998</v>
      </c>
      <c r="DO26" s="38">
        <v>0.014949148796867857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0.09966956372414922</v>
      </c>
      <c r="DW26" s="38">
        <v>0</v>
      </c>
      <c r="DX26" s="38">
        <f t="shared" si="3"/>
        <v>1497.665338191756</v>
      </c>
      <c r="DY26" s="38">
        <v>0</v>
      </c>
      <c r="DZ26" s="38">
        <v>0</v>
      </c>
      <c r="EA26" s="38">
        <f>SUM(DY26:DZ26)</f>
        <v>0</v>
      </c>
      <c r="EB26" s="38">
        <v>0</v>
      </c>
      <c r="EC26" s="38">
        <v>0</v>
      </c>
      <c r="ED26" s="38">
        <f>SUM(EB26:EC26)</f>
        <v>0</v>
      </c>
      <c r="EE26" s="38">
        <v>0</v>
      </c>
      <c r="EF26" s="38">
        <v>0</v>
      </c>
      <c r="EG26" s="38">
        <f>SUM(ED26:EF26)</f>
        <v>0</v>
      </c>
      <c r="EH26" s="38">
        <v>0</v>
      </c>
      <c r="EI26" s="38">
        <v>0</v>
      </c>
      <c r="EJ26" s="38">
        <f>SUM(EH26:EI26)</f>
        <v>0</v>
      </c>
      <c r="EK26" s="38">
        <f t="shared" si="4"/>
        <v>0</v>
      </c>
      <c r="EL26" s="38">
        <f t="shared" si="5"/>
        <v>1497.665338191756</v>
      </c>
    </row>
    <row r="27" spans="1:142" ht="12.75" customHeight="1">
      <c r="A27" s="23">
        <v>19</v>
      </c>
      <c r="B27" s="6" t="s">
        <v>283</v>
      </c>
      <c r="C27" s="4" t="s">
        <v>284</v>
      </c>
      <c r="D27" s="38">
        <v>0.027307648880875605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0.03678450427653679</v>
      </c>
      <c r="O27" s="38">
        <v>0</v>
      </c>
      <c r="P27" s="38">
        <v>0</v>
      </c>
      <c r="Q27" s="38">
        <v>0</v>
      </c>
      <c r="R27" s="38">
        <v>0</v>
      </c>
      <c r="S27" s="38">
        <v>0.28480351711129215</v>
      </c>
      <c r="T27" s="38">
        <v>0</v>
      </c>
      <c r="U27" s="38">
        <v>4.921831201424311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0.03621008465097181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4.027358863390456</v>
      </c>
      <c r="AV27" s="38">
        <v>0</v>
      </c>
      <c r="AW27" s="38">
        <v>0</v>
      </c>
      <c r="AX27" s="38">
        <v>0</v>
      </c>
      <c r="AY27" s="38">
        <v>35513.625548851254</v>
      </c>
      <c r="AZ27" s="38">
        <v>170.60236669984897</v>
      </c>
      <c r="BA27" s="38">
        <v>219.1763393752427</v>
      </c>
      <c r="BB27" s="38">
        <v>0</v>
      </c>
      <c r="BC27" s="38">
        <v>1.460407934898447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3.2188669915276633</v>
      </c>
      <c r="BL27" s="38">
        <v>0</v>
      </c>
      <c r="BM27" s="38">
        <v>0</v>
      </c>
      <c r="BN27" s="38">
        <v>0</v>
      </c>
      <c r="BO27" s="38">
        <v>11.304233273947032</v>
      </c>
      <c r="BP27" s="38">
        <v>0</v>
      </c>
      <c r="BQ27" s="38">
        <v>0</v>
      </c>
      <c r="BR27" s="38">
        <v>1.0257341339194816</v>
      </c>
      <c r="BS27" s="38">
        <v>0.009658205218839677</v>
      </c>
      <c r="BT27" s="38">
        <v>0.44527578019768</v>
      </c>
      <c r="BU27" s="38">
        <v>0</v>
      </c>
      <c r="BV27" s="38">
        <v>0</v>
      </c>
      <c r="BW27" s="38">
        <v>0</v>
      </c>
      <c r="BX27" s="38">
        <v>0</v>
      </c>
      <c r="BY27" s="38">
        <v>0.23136039620271318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0.9019999748559739</v>
      </c>
      <c r="CJ27" s="38">
        <v>0</v>
      </c>
      <c r="CK27" s="38">
        <v>0</v>
      </c>
      <c r="CL27" s="38">
        <v>0</v>
      </c>
      <c r="CM27" s="38">
        <v>0</v>
      </c>
      <c r="CN27" s="38">
        <v>1.1440241135898026</v>
      </c>
      <c r="CO27" s="38">
        <v>0</v>
      </c>
      <c r="CP27" s="38">
        <v>0</v>
      </c>
      <c r="CQ27" s="38">
        <v>0</v>
      </c>
      <c r="CR27" s="38">
        <v>5741.452371554453</v>
      </c>
      <c r="CS27" s="38">
        <v>8645.333887354633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36.23370335672368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v>4.2145511404676785</v>
      </c>
      <c r="DM27" s="38">
        <v>1.8845928764710784</v>
      </c>
      <c r="DN27" s="38">
        <v>3.988926028112063</v>
      </c>
      <c r="DO27" s="38">
        <v>6.242455662043131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0.14177270346379567</v>
      </c>
      <c r="DW27" s="38">
        <v>0</v>
      </c>
      <c r="DX27" s="38">
        <f t="shared" si="3"/>
        <v>50371.97237222682</v>
      </c>
      <c r="DY27" s="38">
        <v>0</v>
      </c>
      <c r="DZ27" s="38">
        <v>0</v>
      </c>
      <c r="EA27" s="38">
        <f>SUM(DY27:DZ27)</f>
        <v>0</v>
      </c>
      <c r="EB27" s="38">
        <v>652.0276277732078</v>
      </c>
      <c r="EC27" s="38">
        <v>0</v>
      </c>
      <c r="ED27" s="38">
        <f>SUM(EB27:EC27)</f>
        <v>652.0276277732078</v>
      </c>
      <c r="EE27" s="38">
        <v>0</v>
      </c>
      <c r="EF27" s="38">
        <v>0</v>
      </c>
      <c r="EG27" s="38">
        <f>SUM(ED27:EF27)</f>
        <v>652.0276277732078</v>
      </c>
      <c r="EH27" s="38">
        <v>0</v>
      </c>
      <c r="EI27" s="38">
        <v>0</v>
      </c>
      <c r="EJ27" s="38">
        <f>SUM(EH27:EI27)</f>
        <v>0</v>
      </c>
      <c r="EK27" s="38">
        <f t="shared" si="4"/>
        <v>652.0276277732078</v>
      </c>
      <c r="EL27" s="38">
        <f t="shared" si="5"/>
        <v>51024.00000000002</v>
      </c>
    </row>
    <row r="28" spans="1:142" ht="12.75" customHeight="1">
      <c r="A28" s="23">
        <v>20</v>
      </c>
      <c r="B28" s="6" t="s">
        <v>285</v>
      </c>
      <c r="C28" s="4" t="s">
        <v>286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  <c r="DI28" s="38">
        <v>0</v>
      </c>
      <c r="DJ28" s="38">
        <v>0</v>
      </c>
      <c r="DK28" s="38">
        <v>0</v>
      </c>
      <c r="DL28" s="38">
        <v>0</v>
      </c>
      <c r="DM28" s="38">
        <v>0</v>
      </c>
      <c r="DN28" s="38">
        <v>0</v>
      </c>
      <c r="DO28" s="38">
        <v>0</v>
      </c>
      <c r="DP28" s="38">
        <v>0</v>
      </c>
      <c r="DQ28" s="38">
        <v>0</v>
      </c>
      <c r="DR28" s="38">
        <v>0</v>
      </c>
      <c r="DS28" s="38">
        <v>0</v>
      </c>
      <c r="DT28" s="38">
        <v>0</v>
      </c>
      <c r="DU28" s="38">
        <v>0</v>
      </c>
      <c r="DV28" s="38">
        <v>0</v>
      </c>
      <c r="DW28" s="38">
        <v>0</v>
      </c>
      <c r="DX28" s="38">
        <f t="shared" si="3"/>
        <v>0</v>
      </c>
      <c r="DY28" s="38">
        <v>0</v>
      </c>
      <c r="DZ28" s="38">
        <v>0</v>
      </c>
      <c r="EA28" s="38">
        <f>SUM(DY28:DZ28)</f>
        <v>0</v>
      </c>
      <c r="EB28" s="38">
        <v>0</v>
      </c>
      <c r="EC28" s="38">
        <v>0</v>
      </c>
      <c r="ED28" s="38">
        <f>SUM(EB28:EC28)</f>
        <v>0</v>
      </c>
      <c r="EE28" s="38">
        <v>0</v>
      </c>
      <c r="EF28" s="38">
        <v>0</v>
      </c>
      <c r="EG28" s="38">
        <f>SUM(ED28:EF28)</f>
        <v>0</v>
      </c>
      <c r="EH28" s="38">
        <v>0</v>
      </c>
      <c r="EI28" s="38">
        <v>0</v>
      </c>
      <c r="EJ28" s="38">
        <f>SUM(EH28:EI28)</f>
        <v>0</v>
      </c>
      <c r="EK28" s="38">
        <f t="shared" si="4"/>
        <v>0</v>
      </c>
      <c r="EL28" s="38">
        <f t="shared" si="5"/>
        <v>0</v>
      </c>
    </row>
    <row r="29" spans="1:142" ht="12.75" customHeight="1">
      <c r="A29" s="23">
        <v>21</v>
      </c>
      <c r="B29" s="6" t="s">
        <v>287</v>
      </c>
      <c r="C29" s="4" t="s">
        <v>288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205.25248283302003</v>
      </c>
      <c r="BO29" s="38">
        <v>0</v>
      </c>
      <c r="BP29" s="38">
        <v>139.39705793718076</v>
      </c>
      <c r="BQ29" s="38">
        <v>0</v>
      </c>
      <c r="BR29" s="38">
        <v>0</v>
      </c>
      <c r="BS29" s="38">
        <v>71.0558187114886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v>0.7598108353866302</v>
      </c>
      <c r="DM29" s="38">
        <v>0.0344068536624093</v>
      </c>
      <c r="DN29" s="38">
        <v>0</v>
      </c>
      <c r="DO29" s="38">
        <v>2.8928400523471516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f t="shared" si="3"/>
        <v>419.3924172230856</v>
      </c>
      <c r="DY29" s="38">
        <v>0</v>
      </c>
      <c r="DZ29" s="38">
        <v>0</v>
      </c>
      <c r="EA29" s="38">
        <f>SUM(DY29:DZ29)</f>
        <v>0</v>
      </c>
      <c r="EB29" s="38">
        <v>0</v>
      </c>
      <c r="EC29" s="38">
        <v>0</v>
      </c>
      <c r="ED29" s="38">
        <f>SUM(EB29:EC29)</f>
        <v>0</v>
      </c>
      <c r="EE29" s="38">
        <v>0</v>
      </c>
      <c r="EF29" s="38">
        <v>0</v>
      </c>
      <c r="EG29" s="38">
        <f>SUM(ED29:EF29)</f>
        <v>0</v>
      </c>
      <c r="EH29" s="38">
        <v>0</v>
      </c>
      <c r="EI29" s="38">
        <v>0</v>
      </c>
      <c r="EJ29" s="38">
        <f>SUM(EH29:EI29)</f>
        <v>0</v>
      </c>
      <c r="EK29" s="38">
        <f t="shared" si="4"/>
        <v>0</v>
      </c>
      <c r="EL29" s="38">
        <f t="shared" si="5"/>
        <v>419.3924172230856</v>
      </c>
    </row>
    <row r="30" spans="1:142" ht="12.75" customHeight="1">
      <c r="A30" s="23">
        <v>22</v>
      </c>
      <c r="B30" s="6" t="s">
        <v>289</v>
      </c>
      <c r="C30" s="4" t="s">
        <v>290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3033.195443320499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2.3803905075691842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40.76768232831043</v>
      </c>
      <c r="BB30" s="38">
        <v>0</v>
      </c>
      <c r="BC30" s="38">
        <v>0</v>
      </c>
      <c r="BD30" s="38">
        <v>0</v>
      </c>
      <c r="BE30" s="38">
        <v>0</v>
      </c>
      <c r="BF30" s="38">
        <v>29.41853234970674</v>
      </c>
      <c r="BG30" s="38">
        <v>0</v>
      </c>
      <c r="BH30" s="38">
        <v>0</v>
      </c>
      <c r="BI30" s="38">
        <v>0</v>
      </c>
      <c r="BJ30" s="38">
        <v>0</v>
      </c>
      <c r="BK30" s="38">
        <v>0.43992448897351777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v>0.4773642667294118</v>
      </c>
      <c r="DM30" s="38">
        <v>0.02161669945212682</v>
      </c>
      <c r="DN30" s="38">
        <v>0</v>
      </c>
      <c r="DO30" s="38">
        <v>1.8174766745087017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f t="shared" si="3"/>
        <v>3108.51843063575</v>
      </c>
      <c r="DY30" s="38">
        <v>0</v>
      </c>
      <c r="DZ30" s="38">
        <v>0</v>
      </c>
      <c r="EA30" s="38">
        <f>SUM(DY30:DZ30)</f>
        <v>0</v>
      </c>
      <c r="EB30" s="38">
        <v>0</v>
      </c>
      <c r="EC30" s="38">
        <v>0</v>
      </c>
      <c r="ED30" s="38">
        <f>SUM(EB30:EC30)</f>
        <v>0</v>
      </c>
      <c r="EE30" s="38">
        <v>0</v>
      </c>
      <c r="EF30" s="38">
        <v>0</v>
      </c>
      <c r="EG30" s="38">
        <f>SUM(ED30:EF30)</f>
        <v>0</v>
      </c>
      <c r="EH30" s="38">
        <v>0</v>
      </c>
      <c r="EI30" s="38">
        <v>0</v>
      </c>
      <c r="EJ30" s="38">
        <f>SUM(EH30:EI30)</f>
        <v>0</v>
      </c>
      <c r="EK30" s="38">
        <f t="shared" si="4"/>
        <v>0</v>
      </c>
      <c r="EL30" s="38">
        <f t="shared" si="5"/>
        <v>3108.51843063575</v>
      </c>
    </row>
    <row r="31" spans="1:142" ht="12.75" customHeight="1">
      <c r="A31" s="23">
        <v>23</v>
      </c>
      <c r="B31" s="6" t="s">
        <v>291</v>
      </c>
      <c r="C31" s="4" t="s">
        <v>292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5539.699118295724</v>
      </c>
      <c r="BM31" s="38">
        <v>0</v>
      </c>
      <c r="BN31" s="38">
        <v>0</v>
      </c>
      <c r="BO31" s="38">
        <v>386.2437359151983</v>
      </c>
      <c r="BP31" s="38">
        <v>0</v>
      </c>
      <c r="BQ31" s="38">
        <v>0</v>
      </c>
      <c r="BR31" s="38">
        <v>82.58023889105706</v>
      </c>
      <c r="BS31" s="38">
        <v>0</v>
      </c>
      <c r="BT31" s="38">
        <v>0.45484987490932755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f t="shared" si="3"/>
        <v>6008.977942976888</v>
      </c>
      <c r="DY31" s="38">
        <v>0</v>
      </c>
      <c r="DZ31" s="38">
        <v>0</v>
      </c>
      <c r="EA31" s="38">
        <f>SUM(DY31:DZ31)</f>
        <v>0</v>
      </c>
      <c r="EB31" s="38">
        <v>0</v>
      </c>
      <c r="EC31" s="38">
        <v>0</v>
      </c>
      <c r="ED31" s="38">
        <f>SUM(EB31:EC31)</f>
        <v>0</v>
      </c>
      <c r="EE31" s="38">
        <v>0</v>
      </c>
      <c r="EF31" s="38">
        <v>0</v>
      </c>
      <c r="EG31" s="38">
        <f>SUM(ED31:EF31)</f>
        <v>0</v>
      </c>
      <c r="EH31" s="38">
        <v>0</v>
      </c>
      <c r="EI31" s="38">
        <v>0</v>
      </c>
      <c r="EJ31" s="38">
        <f>SUM(EH31:EI31)</f>
        <v>0</v>
      </c>
      <c r="EK31" s="38">
        <f t="shared" si="4"/>
        <v>0</v>
      </c>
      <c r="EL31" s="38">
        <f t="shared" si="5"/>
        <v>6008.977942976888</v>
      </c>
    </row>
    <row r="32" spans="1:142" ht="12.75" customHeight="1">
      <c r="A32" s="23">
        <v>24</v>
      </c>
      <c r="B32" s="6" t="s">
        <v>293</v>
      </c>
      <c r="C32" s="4" t="s">
        <v>294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644.6136960593406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6.754815317060152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269.80353257247026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86.50080568636058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24.766359155004533</v>
      </c>
      <c r="BA32" s="38">
        <v>0</v>
      </c>
      <c r="BB32" s="38">
        <v>0</v>
      </c>
      <c r="BC32" s="38">
        <v>68.55635390526933</v>
      </c>
      <c r="BD32" s="38">
        <v>0</v>
      </c>
      <c r="BE32" s="38">
        <v>0</v>
      </c>
      <c r="BF32" s="38">
        <v>0.34457642674156747</v>
      </c>
      <c r="BG32" s="38">
        <v>0</v>
      </c>
      <c r="BH32" s="38">
        <v>0</v>
      </c>
      <c r="BI32" s="38">
        <v>0</v>
      </c>
      <c r="BJ32" s="38">
        <v>0</v>
      </c>
      <c r="BK32" s="38">
        <v>472.0590405989353</v>
      </c>
      <c r="BL32" s="38">
        <v>0</v>
      </c>
      <c r="BM32" s="38">
        <v>0</v>
      </c>
      <c r="BN32" s="38">
        <v>4790.871585701372</v>
      </c>
      <c r="BO32" s="38">
        <v>494.2827562588046</v>
      </c>
      <c r="BP32" s="38">
        <v>879.9506527620281</v>
      </c>
      <c r="BQ32" s="38">
        <v>0.06372630425849118</v>
      </c>
      <c r="BR32" s="38">
        <v>129.47763319668323</v>
      </c>
      <c r="BS32" s="38">
        <v>0</v>
      </c>
      <c r="BT32" s="38">
        <v>0</v>
      </c>
      <c r="BU32" s="38">
        <v>0</v>
      </c>
      <c r="BV32" s="38">
        <v>0</v>
      </c>
      <c r="BW32" s="38">
        <v>0.2130531636921862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7.720600490242711</v>
      </c>
      <c r="CK32" s="38">
        <v>0</v>
      </c>
      <c r="CL32" s="38">
        <v>0</v>
      </c>
      <c r="CM32" s="38">
        <v>9.68376482943095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38">
        <v>0</v>
      </c>
      <c r="DB32" s="38">
        <v>0</v>
      </c>
      <c r="DC32" s="38">
        <v>0</v>
      </c>
      <c r="DD32" s="38">
        <v>0</v>
      </c>
      <c r="DE32" s="38">
        <v>0</v>
      </c>
      <c r="DF32" s="38">
        <v>0</v>
      </c>
      <c r="DG32" s="38">
        <v>0</v>
      </c>
      <c r="DH32" s="38">
        <v>0</v>
      </c>
      <c r="DI32" s="38">
        <v>0</v>
      </c>
      <c r="DJ32" s="38">
        <v>0</v>
      </c>
      <c r="DK32" s="38">
        <v>0</v>
      </c>
      <c r="DL32" s="38">
        <v>0</v>
      </c>
      <c r="DM32" s="38">
        <v>0</v>
      </c>
      <c r="DN32" s="38">
        <v>0</v>
      </c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38">
        <v>0</v>
      </c>
      <c r="DW32" s="38">
        <v>0</v>
      </c>
      <c r="DX32" s="38">
        <f t="shared" si="3"/>
        <v>7885.662952427694</v>
      </c>
      <c r="DY32" s="38">
        <v>0</v>
      </c>
      <c r="DZ32" s="38">
        <v>0</v>
      </c>
      <c r="EA32" s="38">
        <f>SUM(DY32:DZ32)</f>
        <v>0</v>
      </c>
      <c r="EB32" s="38">
        <v>0</v>
      </c>
      <c r="EC32" s="38">
        <v>0</v>
      </c>
      <c r="ED32" s="38">
        <f>SUM(EB32:EC32)</f>
        <v>0</v>
      </c>
      <c r="EE32" s="38">
        <v>0</v>
      </c>
      <c r="EF32" s="38">
        <v>0</v>
      </c>
      <c r="EG32" s="38">
        <f>SUM(ED32:EF32)</f>
        <v>0</v>
      </c>
      <c r="EH32" s="38">
        <v>0</v>
      </c>
      <c r="EI32" s="38">
        <v>0</v>
      </c>
      <c r="EJ32" s="38">
        <f>SUM(EH32:EI32)</f>
        <v>0</v>
      </c>
      <c r="EK32" s="38">
        <f t="shared" si="4"/>
        <v>0</v>
      </c>
      <c r="EL32" s="38">
        <f t="shared" si="5"/>
        <v>7885.662952427694</v>
      </c>
    </row>
    <row r="33" spans="1:142" ht="12.75" customHeight="1">
      <c r="A33" s="23">
        <v>25</v>
      </c>
      <c r="B33" s="6" t="s">
        <v>295</v>
      </c>
      <c r="C33" s="4" t="s">
        <v>296</v>
      </c>
      <c r="D33" s="38">
        <v>0</v>
      </c>
      <c r="E33" s="38">
        <v>0.006605621408378671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0.14942018257194387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6.86156104677636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4.400646506337772</v>
      </c>
      <c r="BK33" s="38">
        <v>39.58844320889242</v>
      </c>
      <c r="BL33" s="38">
        <v>4.281447643718873</v>
      </c>
      <c r="BM33" s="38">
        <v>16.524758117433965</v>
      </c>
      <c r="BN33" s="38">
        <v>19.53914953713805</v>
      </c>
      <c r="BO33" s="38">
        <v>740.1597167360036</v>
      </c>
      <c r="BP33" s="38">
        <v>0</v>
      </c>
      <c r="BQ33" s="38">
        <v>0</v>
      </c>
      <c r="BR33" s="38">
        <v>159.59523330493076</v>
      </c>
      <c r="BS33" s="38">
        <v>0.03561271607845546</v>
      </c>
      <c r="BT33" s="38">
        <v>3.6880064970384683</v>
      </c>
      <c r="BU33" s="38">
        <v>0</v>
      </c>
      <c r="BV33" s="38">
        <v>54.28777566082209</v>
      </c>
      <c r="BW33" s="38">
        <v>0.16722493100954683</v>
      </c>
      <c r="BX33" s="38">
        <v>0.2663248368503566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3.67563426569398</v>
      </c>
      <c r="CN33" s="38">
        <v>4.125059076326479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38">
        <v>0</v>
      </c>
      <c r="CU33" s="38">
        <v>14739.993237121724</v>
      </c>
      <c r="CV33" s="38">
        <v>0</v>
      </c>
      <c r="CW33" s="38">
        <v>0</v>
      </c>
      <c r="CX33" s="38">
        <v>0</v>
      </c>
      <c r="CY33" s="38">
        <v>0</v>
      </c>
      <c r="CZ33" s="38">
        <v>0</v>
      </c>
      <c r="DA33" s="38">
        <v>0</v>
      </c>
      <c r="DB33" s="38">
        <v>0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J33" s="38">
        <v>0</v>
      </c>
      <c r="DK33" s="38">
        <v>0</v>
      </c>
      <c r="DL33" s="38">
        <v>0</v>
      </c>
      <c r="DM33" s="38">
        <v>0</v>
      </c>
      <c r="DN33" s="38">
        <v>0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38">
        <v>0</v>
      </c>
      <c r="DW33" s="38">
        <v>0</v>
      </c>
      <c r="DX33" s="38">
        <f t="shared" si="3"/>
        <v>15797.345857010756</v>
      </c>
      <c r="DY33" s="38">
        <v>0</v>
      </c>
      <c r="DZ33" s="38">
        <v>0</v>
      </c>
      <c r="EA33" s="38">
        <f>SUM(DY33:DZ33)</f>
        <v>0</v>
      </c>
      <c r="EB33" s="38">
        <v>0</v>
      </c>
      <c r="EC33" s="38">
        <v>0</v>
      </c>
      <c r="ED33" s="38">
        <f>SUM(EB33:EC33)</f>
        <v>0</v>
      </c>
      <c r="EE33" s="38">
        <v>0</v>
      </c>
      <c r="EF33" s="38">
        <v>0</v>
      </c>
      <c r="EG33" s="38">
        <f>SUM(ED33:EF33)</f>
        <v>0</v>
      </c>
      <c r="EH33" s="38">
        <v>0</v>
      </c>
      <c r="EI33" s="38">
        <v>0</v>
      </c>
      <c r="EJ33" s="38">
        <f>SUM(EH33:EI33)</f>
        <v>0</v>
      </c>
      <c r="EK33" s="38">
        <f t="shared" si="4"/>
        <v>0</v>
      </c>
      <c r="EL33" s="38">
        <f t="shared" si="5"/>
        <v>15797.345857010756</v>
      </c>
    </row>
    <row r="34" spans="1:142" ht="12.75" customHeight="1">
      <c r="A34" s="23">
        <v>26</v>
      </c>
      <c r="B34" s="6" t="s">
        <v>297</v>
      </c>
      <c r="C34" s="4" t="s">
        <v>298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3124.601240727961</v>
      </c>
      <c r="P34" s="38">
        <v>0</v>
      </c>
      <c r="Q34" s="38">
        <v>76.09740491922207</v>
      </c>
      <c r="R34" s="38">
        <v>10.088681945087135</v>
      </c>
      <c r="S34" s="38">
        <v>0</v>
      </c>
      <c r="T34" s="38">
        <v>22.93649665559254</v>
      </c>
      <c r="U34" s="38">
        <v>10.046402893724695</v>
      </c>
      <c r="V34" s="38">
        <v>0</v>
      </c>
      <c r="W34" s="38">
        <v>30.105423106538534</v>
      </c>
      <c r="X34" s="38">
        <v>0</v>
      </c>
      <c r="Y34" s="38">
        <v>0</v>
      </c>
      <c r="Z34" s="38">
        <v>27.202944309865412</v>
      </c>
      <c r="AA34" s="38">
        <v>0</v>
      </c>
      <c r="AB34" s="38">
        <v>0</v>
      </c>
      <c r="AC34" s="38">
        <v>2.166143340532425</v>
      </c>
      <c r="AD34" s="38">
        <v>0</v>
      </c>
      <c r="AE34" s="38">
        <v>132.59103190586117</v>
      </c>
      <c r="AF34" s="38">
        <v>17.67245204981428</v>
      </c>
      <c r="AG34" s="38">
        <v>24.373879285276185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0.121406180150399</v>
      </c>
      <c r="AS34" s="38">
        <v>33.09841501062967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1.4486641860726897</v>
      </c>
      <c r="BE34" s="38">
        <v>19.185166189154053</v>
      </c>
      <c r="BF34" s="38">
        <v>48.57378206252127</v>
      </c>
      <c r="BG34" s="38">
        <v>0</v>
      </c>
      <c r="BH34" s="38">
        <v>0</v>
      </c>
      <c r="BI34" s="38">
        <v>9.377346187333094</v>
      </c>
      <c r="BJ34" s="38">
        <v>0</v>
      </c>
      <c r="BK34" s="38">
        <v>13.58814255245336</v>
      </c>
      <c r="BL34" s="38">
        <v>211.87105265579112</v>
      </c>
      <c r="BM34" s="38">
        <v>1817.462364745341</v>
      </c>
      <c r="BN34" s="38">
        <v>70.12145125780006</v>
      </c>
      <c r="BO34" s="38">
        <v>4.071856514441106</v>
      </c>
      <c r="BP34" s="38">
        <v>24.97675749074321</v>
      </c>
      <c r="BQ34" s="38">
        <v>0</v>
      </c>
      <c r="BR34" s="38">
        <v>145.52674903749417</v>
      </c>
      <c r="BS34" s="38">
        <v>0</v>
      </c>
      <c r="BT34" s="38">
        <v>0</v>
      </c>
      <c r="BU34" s="38">
        <v>0</v>
      </c>
      <c r="BV34" s="38">
        <v>0.6458746923474766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0.2462716002643522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0.022378438599971774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38">
        <v>0</v>
      </c>
      <c r="CU34" s="38">
        <v>487.12254206152284</v>
      </c>
      <c r="CV34" s="38">
        <v>0</v>
      </c>
      <c r="CW34" s="38">
        <v>0</v>
      </c>
      <c r="CX34" s="38">
        <v>0</v>
      </c>
      <c r="CY34" s="38">
        <v>0</v>
      </c>
      <c r="CZ34" s="38">
        <v>0</v>
      </c>
      <c r="DA34" s="38">
        <v>0</v>
      </c>
      <c r="DB34" s="38">
        <v>0</v>
      </c>
      <c r="DC34" s="38">
        <v>0</v>
      </c>
      <c r="DD34" s="38">
        <v>0</v>
      </c>
      <c r="DE34" s="38">
        <v>0</v>
      </c>
      <c r="DF34" s="38">
        <v>0</v>
      </c>
      <c r="DG34" s="38">
        <v>0</v>
      </c>
      <c r="DH34" s="38">
        <v>0</v>
      </c>
      <c r="DI34" s="38">
        <v>0</v>
      </c>
      <c r="DJ34" s="38">
        <v>0</v>
      </c>
      <c r="DK34" s="38">
        <v>0</v>
      </c>
      <c r="DL34" s="38">
        <v>52.273647606407636</v>
      </c>
      <c r="DM34" s="38">
        <v>47.91162219748725</v>
      </c>
      <c r="DN34" s="38">
        <v>101.40964779010366</v>
      </c>
      <c r="DO34" s="38">
        <v>37.997553898133305</v>
      </c>
      <c r="DP34" s="38">
        <v>0</v>
      </c>
      <c r="DQ34" s="38">
        <v>0</v>
      </c>
      <c r="DR34" s="38">
        <v>0</v>
      </c>
      <c r="DS34" s="38">
        <v>0</v>
      </c>
      <c r="DT34" s="38">
        <v>0</v>
      </c>
      <c r="DU34" s="38">
        <v>0.0016926343661328618</v>
      </c>
      <c r="DV34" s="38">
        <v>0.01615111408510216</v>
      </c>
      <c r="DW34" s="38">
        <v>0</v>
      </c>
      <c r="DX34" s="38">
        <f t="shared" si="3"/>
        <v>6604.952637242717</v>
      </c>
      <c r="DY34" s="38">
        <v>0</v>
      </c>
      <c r="DZ34" s="38">
        <v>0</v>
      </c>
      <c r="EA34" s="38">
        <f>SUM(DY34:DZ34)</f>
        <v>0</v>
      </c>
      <c r="EB34" s="38">
        <v>0</v>
      </c>
      <c r="EC34" s="38">
        <v>0</v>
      </c>
      <c r="ED34" s="38">
        <f>SUM(EB34:EC34)</f>
        <v>0</v>
      </c>
      <c r="EE34" s="38">
        <v>0</v>
      </c>
      <c r="EF34" s="38">
        <v>0</v>
      </c>
      <c r="EG34" s="38">
        <f>SUM(ED34:EF34)</f>
        <v>0</v>
      </c>
      <c r="EH34" s="38">
        <v>0</v>
      </c>
      <c r="EI34" s="38">
        <v>0</v>
      </c>
      <c r="EJ34" s="38">
        <f>SUM(EH34:EI34)</f>
        <v>0</v>
      </c>
      <c r="EK34" s="38">
        <f t="shared" si="4"/>
        <v>0</v>
      </c>
      <c r="EL34" s="38">
        <f t="shared" si="5"/>
        <v>6604.952637242717</v>
      </c>
    </row>
    <row r="35" spans="1:142" ht="12.75" customHeight="1">
      <c r="A35" s="23">
        <v>27</v>
      </c>
      <c r="B35" s="6" t="s">
        <v>299</v>
      </c>
      <c r="C35" s="4" t="s">
        <v>300</v>
      </c>
      <c r="D35" s="38">
        <v>0</v>
      </c>
      <c r="E35" s="38">
        <v>50.699635330424286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573.4186175026709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17.54622698834145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32.67128855957978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1308.424975356375</v>
      </c>
      <c r="BA35" s="38">
        <v>0</v>
      </c>
      <c r="BB35" s="38">
        <v>0.26962381625536314</v>
      </c>
      <c r="BC35" s="38">
        <v>11.732630661281766</v>
      </c>
      <c r="BD35" s="38">
        <v>11.588178811976634</v>
      </c>
      <c r="BE35" s="38">
        <v>844.4562515398793</v>
      </c>
      <c r="BF35" s="38">
        <v>2.365085519043546</v>
      </c>
      <c r="BG35" s="38">
        <v>0.10094018610379436</v>
      </c>
      <c r="BH35" s="38">
        <v>57.67686122579691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16.672756101493185</v>
      </c>
      <c r="BO35" s="38">
        <v>0</v>
      </c>
      <c r="BP35" s="38">
        <v>6.732816247999891</v>
      </c>
      <c r="BQ35" s="38">
        <v>0</v>
      </c>
      <c r="BR35" s="38">
        <v>5.36193435216413</v>
      </c>
      <c r="BS35" s="38">
        <v>0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0</v>
      </c>
      <c r="CI35" s="38">
        <v>0</v>
      </c>
      <c r="CJ35" s="38">
        <v>0.18576058798977274</v>
      </c>
      <c r="CK35" s="38">
        <v>0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38">
        <v>0</v>
      </c>
      <c r="CR35" s="38">
        <v>0</v>
      </c>
      <c r="CS35" s="38">
        <v>0</v>
      </c>
      <c r="CT35" s="38">
        <v>0</v>
      </c>
      <c r="CU35" s="38">
        <v>125.00835985821723</v>
      </c>
      <c r="CV35" s="38">
        <v>0</v>
      </c>
      <c r="CW35" s="38">
        <v>0</v>
      </c>
      <c r="CX35" s="38">
        <v>0</v>
      </c>
      <c r="CY35" s="38">
        <v>0</v>
      </c>
      <c r="CZ35" s="38">
        <v>0</v>
      </c>
      <c r="DA35" s="38">
        <v>0</v>
      </c>
      <c r="DB35" s="38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8">
        <v>0</v>
      </c>
      <c r="DX35" s="38">
        <f t="shared" si="3"/>
        <v>3064.911942645593</v>
      </c>
      <c r="DY35" s="38">
        <v>0</v>
      </c>
      <c r="DZ35" s="38">
        <v>0</v>
      </c>
      <c r="EA35" s="38">
        <f>SUM(DY35:DZ35)</f>
        <v>0</v>
      </c>
      <c r="EB35" s="38">
        <v>0</v>
      </c>
      <c r="EC35" s="38">
        <v>0</v>
      </c>
      <c r="ED35" s="38">
        <f>SUM(EB35:EC35)</f>
        <v>0</v>
      </c>
      <c r="EE35" s="38">
        <v>0</v>
      </c>
      <c r="EF35" s="38">
        <v>0</v>
      </c>
      <c r="EG35" s="38">
        <f>SUM(ED35:EF35)</f>
        <v>0</v>
      </c>
      <c r="EH35" s="38">
        <v>0</v>
      </c>
      <c r="EI35" s="38">
        <v>0</v>
      </c>
      <c r="EJ35" s="38">
        <f>SUM(EH35:EI35)</f>
        <v>0</v>
      </c>
      <c r="EK35" s="38">
        <f t="shared" si="4"/>
        <v>0</v>
      </c>
      <c r="EL35" s="38">
        <f t="shared" si="5"/>
        <v>3064.911942645593</v>
      </c>
    </row>
    <row r="36" spans="1:142" ht="12.75" customHeight="1">
      <c r="A36" s="23">
        <v>28</v>
      </c>
      <c r="B36" s="6" t="s">
        <v>301</v>
      </c>
      <c r="C36" s="4" t="s">
        <v>302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6.011275275563043</v>
      </c>
      <c r="K36" s="38">
        <v>0</v>
      </c>
      <c r="L36" s="38">
        <v>0</v>
      </c>
      <c r="M36" s="38">
        <v>0</v>
      </c>
      <c r="N36" s="38">
        <v>53.67950103314704</v>
      </c>
      <c r="O36" s="38">
        <v>0</v>
      </c>
      <c r="P36" s="38">
        <v>0</v>
      </c>
      <c r="Q36" s="38">
        <v>93.08116619056655</v>
      </c>
      <c r="R36" s="38">
        <v>9.720937144938278</v>
      </c>
      <c r="S36" s="38">
        <v>49.357034623747275</v>
      </c>
      <c r="T36" s="38">
        <v>8.221589739690216</v>
      </c>
      <c r="U36" s="38">
        <v>2.697074768781291</v>
      </c>
      <c r="V36" s="38">
        <v>60.016523832790405</v>
      </c>
      <c r="W36" s="38">
        <v>0.12978693231789692</v>
      </c>
      <c r="X36" s="38">
        <v>29.65207272822378</v>
      </c>
      <c r="Y36" s="38">
        <v>96.73634584333496</v>
      </c>
      <c r="Z36" s="38">
        <v>40.93731635381991</v>
      </c>
      <c r="AA36" s="38">
        <v>1.1488543496936112</v>
      </c>
      <c r="AB36" s="38">
        <v>2.0849709154623906</v>
      </c>
      <c r="AC36" s="38">
        <v>137.3410626428986</v>
      </c>
      <c r="AD36" s="38">
        <v>0</v>
      </c>
      <c r="AE36" s="38">
        <v>0</v>
      </c>
      <c r="AF36" s="38">
        <v>0</v>
      </c>
      <c r="AG36" s="38">
        <v>7.155037841862881</v>
      </c>
      <c r="AH36" s="38">
        <v>0</v>
      </c>
      <c r="AI36" s="38">
        <v>0</v>
      </c>
      <c r="AJ36" s="38">
        <v>172.26210870798664</v>
      </c>
      <c r="AK36" s="38">
        <v>0</v>
      </c>
      <c r="AL36" s="38">
        <v>0</v>
      </c>
      <c r="AM36" s="38">
        <v>15.908550726016047</v>
      </c>
      <c r="AN36" s="38">
        <v>174.72149701568082</v>
      </c>
      <c r="AO36" s="38">
        <v>0</v>
      </c>
      <c r="AP36" s="38">
        <v>0</v>
      </c>
      <c r="AQ36" s="38">
        <v>0</v>
      </c>
      <c r="AR36" s="38">
        <v>0</v>
      </c>
      <c r="AS36" s="38">
        <v>101.25046198733935</v>
      </c>
      <c r="AT36" s="38">
        <v>0.4479766293533149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546.7114206335827</v>
      </c>
      <c r="BA36" s="38">
        <v>0</v>
      </c>
      <c r="BB36" s="38">
        <v>201.2912225724193</v>
      </c>
      <c r="BC36" s="38">
        <v>0.0708427373524196</v>
      </c>
      <c r="BD36" s="38">
        <v>2.9207479328660826</v>
      </c>
      <c r="BE36" s="38">
        <v>95.5157332761846</v>
      </c>
      <c r="BF36" s="38">
        <v>582.926205812112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4.7312654005778265</v>
      </c>
      <c r="BR36" s="38">
        <v>0</v>
      </c>
      <c r="BS36" s="38">
        <v>0</v>
      </c>
      <c r="BT36" s="38">
        <v>0</v>
      </c>
      <c r="BU36" s="38">
        <v>0</v>
      </c>
      <c r="BV36" s="38">
        <v>0.4074549789848922</v>
      </c>
      <c r="BW36" s="38">
        <v>0</v>
      </c>
      <c r="BX36" s="38">
        <v>0</v>
      </c>
      <c r="BY36" s="38">
        <v>0</v>
      </c>
      <c r="BZ36" s="38">
        <v>0</v>
      </c>
      <c r="CA36" s="38">
        <v>0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8">
        <v>0</v>
      </c>
      <c r="CJ36" s="38">
        <v>0</v>
      </c>
      <c r="CK36" s="38">
        <v>0</v>
      </c>
      <c r="CL36" s="38">
        <v>0</v>
      </c>
      <c r="CM36" s="38">
        <v>0</v>
      </c>
      <c r="CN36" s="38">
        <v>0</v>
      </c>
      <c r="CO36" s="38">
        <v>0</v>
      </c>
      <c r="CP36" s="38">
        <v>0</v>
      </c>
      <c r="CQ36" s="38">
        <v>0</v>
      </c>
      <c r="CR36" s="38">
        <v>0</v>
      </c>
      <c r="CS36" s="38">
        <v>0</v>
      </c>
      <c r="CT36" s="38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8">
        <v>0</v>
      </c>
      <c r="DB36" s="38">
        <v>0</v>
      </c>
      <c r="DC36" s="38">
        <v>0</v>
      </c>
      <c r="DD36" s="38">
        <v>0</v>
      </c>
      <c r="DE36" s="38">
        <v>0</v>
      </c>
      <c r="DF36" s="38">
        <v>0</v>
      </c>
      <c r="DG36" s="38">
        <v>0</v>
      </c>
      <c r="DH36" s="38">
        <v>0</v>
      </c>
      <c r="DI36" s="38">
        <v>0</v>
      </c>
      <c r="DJ36" s="38">
        <v>0</v>
      </c>
      <c r="DK36" s="38">
        <v>0</v>
      </c>
      <c r="DL36" s="38">
        <v>0.17729220461646483</v>
      </c>
      <c r="DM36" s="38">
        <v>5.301422015420713</v>
      </c>
      <c r="DN36" s="38">
        <v>11.220978175879432</v>
      </c>
      <c r="DO36" s="38">
        <v>3.587004356564478</v>
      </c>
      <c r="DP36" s="38">
        <v>20.236811763638805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38">
        <v>0</v>
      </c>
      <c r="DW36" s="38">
        <v>0</v>
      </c>
      <c r="DX36" s="38">
        <f t="shared" si="3"/>
        <v>2537.6595471434143</v>
      </c>
      <c r="DY36" s="38">
        <v>0</v>
      </c>
      <c r="DZ36" s="38">
        <v>0</v>
      </c>
      <c r="EA36" s="38">
        <f>SUM(DY36:DZ36)</f>
        <v>0</v>
      </c>
      <c r="EB36" s="38">
        <v>6564.837353390624</v>
      </c>
      <c r="EC36" s="38">
        <v>0</v>
      </c>
      <c r="ED36" s="38">
        <f>SUM(EB36:EC36)</f>
        <v>6564.837353390624</v>
      </c>
      <c r="EE36" s="38">
        <v>0</v>
      </c>
      <c r="EF36" s="38">
        <v>0</v>
      </c>
      <c r="EG36" s="38">
        <f>SUM(ED36:EF36)</f>
        <v>6564.837353390624</v>
      </c>
      <c r="EH36" s="38">
        <v>0</v>
      </c>
      <c r="EI36" s="38">
        <v>0</v>
      </c>
      <c r="EJ36" s="38">
        <f>SUM(EH36:EI36)</f>
        <v>0</v>
      </c>
      <c r="EK36" s="38">
        <f t="shared" si="4"/>
        <v>6564.837353390624</v>
      </c>
      <c r="EL36" s="38">
        <f t="shared" si="5"/>
        <v>9102.496900534039</v>
      </c>
    </row>
    <row r="37" spans="1:142" ht="12.75" customHeight="1">
      <c r="A37" s="23">
        <v>29</v>
      </c>
      <c r="B37" s="6" t="s">
        <v>303</v>
      </c>
      <c r="C37" s="4" t="s">
        <v>304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356.538047499704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6.0981854859373605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41.57014375155275</v>
      </c>
      <c r="AK37" s="38">
        <v>0.27893898926014987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3.0603266289315867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28.231943728875994</v>
      </c>
      <c r="BA37" s="38">
        <v>0</v>
      </c>
      <c r="BB37" s="38">
        <v>0</v>
      </c>
      <c r="BC37" s="38">
        <v>134.6118929628077</v>
      </c>
      <c r="BD37" s="38">
        <v>0</v>
      </c>
      <c r="BE37" s="38">
        <v>9.410167195898046</v>
      </c>
      <c r="BF37" s="38">
        <v>0</v>
      </c>
      <c r="BG37" s="38">
        <v>0</v>
      </c>
      <c r="BH37" s="38">
        <v>0</v>
      </c>
      <c r="BI37" s="38">
        <v>36.61643790007557</v>
      </c>
      <c r="BJ37" s="38">
        <v>39.79885999172676</v>
      </c>
      <c r="BK37" s="38">
        <v>229.77156532503648</v>
      </c>
      <c r="BL37" s="38">
        <v>339.43098470584175</v>
      </c>
      <c r="BM37" s="38">
        <v>304.4695871645951</v>
      </c>
      <c r="BN37" s="38">
        <v>12.082346057790021</v>
      </c>
      <c r="BO37" s="38">
        <v>0</v>
      </c>
      <c r="BP37" s="38">
        <v>48.00725669243202</v>
      </c>
      <c r="BQ37" s="38">
        <v>115.78493289896966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1.223091364453455</v>
      </c>
      <c r="BX37" s="38">
        <v>26.94796404677596</v>
      </c>
      <c r="BY37" s="38">
        <v>0</v>
      </c>
      <c r="BZ37" s="38">
        <v>0</v>
      </c>
      <c r="CA37" s="38">
        <v>0</v>
      </c>
      <c r="CB37" s="38">
        <v>0</v>
      </c>
      <c r="CC37" s="38">
        <v>0.3726398780648085</v>
      </c>
      <c r="CD37" s="38">
        <v>1.4500579620210872</v>
      </c>
      <c r="CE37" s="38">
        <v>0</v>
      </c>
      <c r="CF37" s="38">
        <v>0</v>
      </c>
      <c r="CG37" s="38">
        <v>0</v>
      </c>
      <c r="CH37" s="38">
        <v>0</v>
      </c>
      <c r="CI37" s="38">
        <v>0</v>
      </c>
      <c r="CJ37" s="38">
        <v>2.0430562782952997</v>
      </c>
      <c r="CK37" s="38">
        <v>0</v>
      </c>
      <c r="CL37" s="38">
        <v>0</v>
      </c>
      <c r="CM37" s="38">
        <v>152.3003134074074</v>
      </c>
      <c r="CN37" s="38">
        <v>0</v>
      </c>
      <c r="CO37" s="38">
        <v>0</v>
      </c>
      <c r="CP37" s="38">
        <v>0</v>
      </c>
      <c r="CQ37" s="38">
        <v>0</v>
      </c>
      <c r="CR37" s="38">
        <v>0</v>
      </c>
      <c r="CS37" s="38">
        <v>0</v>
      </c>
      <c r="CT37" s="38">
        <v>0</v>
      </c>
      <c r="CU37" s="38">
        <v>148.20114056281568</v>
      </c>
      <c r="CV37" s="38">
        <v>0</v>
      </c>
      <c r="CW37" s="38">
        <v>0</v>
      </c>
      <c r="CX37" s="38">
        <v>0</v>
      </c>
      <c r="CY37" s="38">
        <v>0</v>
      </c>
      <c r="CZ37" s="38">
        <v>0</v>
      </c>
      <c r="DA37" s="38">
        <v>0</v>
      </c>
      <c r="DB37" s="38">
        <v>0</v>
      </c>
      <c r="DC37" s="38">
        <v>0</v>
      </c>
      <c r="DD37" s="38">
        <v>0</v>
      </c>
      <c r="DE37" s="38">
        <v>0</v>
      </c>
      <c r="DF37" s="38">
        <v>0</v>
      </c>
      <c r="DG37" s="38">
        <v>0</v>
      </c>
      <c r="DH37" s="38">
        <v>0</v>
      </c>
      <c r="DI37" s="38">
        <v>0</v>
      </c>
      <c r="DJ37" s="38">
        <v>0</v>
      </c>
      <c r="DK37" s="38">
        <v>0</v>
      </c>
      <c r="DL37" s="38">
        <v>0</v>
      </c>
      <c r="DM37" s="38">
        <v>0</v>
      </c>
      <c r="DN37" s="38">
        <v>0</v>
      </c>
      <c r="DO37" s="38">
        <v>0</v>
      </c>
      <c r="DP37" s="38">
        <v>0</v>
      </c>
      <c r="DQ37" s="38">
        <v>0</v>
      </c>
      <c r="DR37" s="38">
        <v>0</v>
      </c>
      <c r="DS37" s="38">
        <v>0</v>
      </c>
      <c r="DT37" s="38">
        <v>0</v>
      </c>
      <c r="DU37" s="38">
        <v>0</v>
      </c>
      <c r="DV37" s="38">
        <v>0</v>
      </c>
      <c r="DW37" s="38">
        <v>0</v>
      </c>
      <c r="DX37" s="38">
        <f t="shared" si="3"/>
        <v>2038.2998804792685</v>
      </c>
      <c r="DY37" s="38">
        <v>0</v>
      </c>
      <c r="DZ37" s="38">
        <v>0</v>
      </c>
      <c r="EA37" s="38">
        <f>SUM(DY37:DZ37)</f>
        <v>0</v>
      </c>
      <c r="EB37" s="38">
        <v>0</v>
      </c>
      <c r="EC37" s="38">
        <v>0</v>
      </c>
      <c r="ED37" s="38">
        <f>SUM(EB37:EC37)</f>
        <v>0</v>
      </c>
      <c r="EE37" s="38">
        <v>0</v>
      </c>
      <c r="EF37" s="38">
        <v>0</v>
      </c>
      <c r="EG37" s="38">
        <f>SUM(ED37:EF37)</f>
        <v>0</v>
      </c>
      <c r="EH37" s="38">
        <v>0</v>
      </c>
      <c r="EI37" s="38">
        <v>0</v>
      </c>
      <c r="EJ37" s="38">
        <f>SUM(EH37:EI37)</f>
        <v>0</v>
      </c>
      <c r="EK37" s="38">
        <f t="shared" si="4"/>
        <v>0</v>
      </c>
      <c r="EL37" s="38">
        <f t="shared" si="5"/>
        <v>2038.2998804792685</v>
      </c>
    </row>
    <row r="38" spans="1:142" ht="12.75" customHeight="1">
      <c r="A38" s="23">
        <v>30</v>
      </c>
      <c r="B38" s="6" t="s">
        <v>305</v>
      </c>
      <c r="C38" s="4" t="s">
        <v>306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8">
        <v>0</v>
      </c>
      <c r="CJ38" s="38">
        <v>0</v>
      </c>
      <c r="CK38" s="38">
        <v>0</v>
      </c>
      <c r="CL38" s="38">
        <v>0</v>
      </c>
      <c r="CM38" s="38">
        <v>0</v>
      </c>
      <c r="CN38" s="38">
        <v>0</v>
      </c>
      <c r="CO38" s="38">
        <v>0</v>
      </c>
      <c r="CP38" s="38">
        <v>0</v>
      </c>
      <c r="CQ38" s="38">
        <v>0</v>
      </c>
      <c r="CR38" s="38">
        <v>0</v>
      </c>
      <c r="CS38" s="38">
        <v>0</v>
      </c>
      <c r="CT38" s="38">
        <v>0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8">
        <v>0</v>
      </c>
      <c r="DB38" s="38">
        <v>0</v>
      </c>
      <c r="DC38" s="38">
        <v>0</v>
      </c>
      <c r="DD38" s="38">
        <v>0</v>
      </c>
      <c r="DE38" s="38">
        <v>0</v>
      </c>
      <c r="DF38" s="38">
        <v>0</v>
      </c>
      <c r="DG38" s="38">
        <v>0</v>
      </c>
      <c r="DH38" s="38">
        <v>0</v>
      </c>
      <c r="DI38" s="38">
        <v>0</v>
      </c>
      <c r="DJ38" s="38">
        <v>0</v>
      </c>
      <c r="DK38" s="38">
        <v>0</v>
      </c>
      <c r="DL38" s="38">
        <v>0</v>
      </c>
      <c r="DM38" s="38">
        <v>0</v>
      </c>
      <c r="DN38" s="38">
        <v>0</v>
      </c>
      <c r="DO38" s="38">
        <v>0</v>
      </c>
      <c r="DP38" s="38">
        <v>0</v>
      </c>
      <c r="DQ38" s="38">
        <v>0</v>
      </c>
      <c r="DR38" s="38">
        <v>0</v>
      </c>
      <c r="DS38" s="38">
        <v>0</v>
      </c>
      <c r="DT38" s="38">
        <v>0</v>
      </c>
      <c r="DU38" s="38">
        <v>0</v>
      </c>
      <c r="DV38" s="38">
        <v>0</v>
      </c>
      <c r="DW38" s="38">
        <v>0</v>
      </c>
      <c r="DX38" s="38">
        <f t="shared" si="3"/>
        <v>0</v>
      </c>
      <c r="DY38" s="38">
        <v>0</v>
      </c>
      <c r="DZ38" s="38">
        <v>0</v>
      </c>
      <c r="EA38" s="38">
        <f>SUM(DY38:DZ38)</f>
        <v>0</v>
      </c>
      <c r="EB38" s="38">
        <v>0</v>
      </c>
      <c r="EC38" s="38">
        <v>0</v>
      </c>
      <c r="ED38" s="38">
        <f>SUM(EB38:EC38)</f>
        <v>0</v>
      </c>
      <c r="EE38" s="38">
        <v>0</v>
      </c>
      <c r="EF38" s="38">
        <v>0</v>
      </c>
      <c r="EG38" s="38">
        <f>SUM(ED38:EF38)</f>
        <v>0</v>
      </c>
      <c r="EH38" s="38">
        <v>0</v>
      </c>
      <c r="EI38" s="38">
        <v>0</v>
      </c>
      <c r="EJ38" s="38">
        <f>SUM(EH38:EI38)</f>
        <v>0</v>
      </c>
      <c r="EK38" s="38">
        <f t="shared" si="4"/>
        <v>0</v>
      </c>
      <c r="EL38" s="38">
        <f t="shared" si="5"/>
        <v>0</v>
      </c>
    </row>
    <row r="39" spans="1:142" ht="12.75" customHeight="1">
      <c r="A39" s="23">
        <v>31</v>
      </c>
      <c r="B39" s="6" t="s">
        <v>307</v>
      </c>
      <c r="C39" s="4" t="s">
        <v>308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f t="shared" si="3"/>
        <v>0</v>
      </c>
      <c r="DY39" s="38">
        <v>0</v>
      </c>
      <c r="DZ39" s="38">
        <v>0</v>
      </c>
      <c r="EA39" s="38">
        <f>SUM(DY39:DZ39)</f>
        <v>0</v>
      </c>
      <c r="EB39" s="38">
        <v>0</v>
      </c>
      <c r="EC39" s="38">
        <v>0</v>
      </c>
      <c r="ED39" s="38">
        <f>SUM(EB39:EC39)</f>
        <v>0</v>
      </c>
      <c r="EE39" s="38">
        <v>0</v>
      </c>
      <c r="EF39" s="38">
        <v>0</v>
      </c>
      <c r="EG39" s="38">
        <f>SUM(ED39:EF39)</f>
        <v>0</v>
      </c>
      <c r="EH39" s="38">
        <v>0</v>
      </c>
      <c r="EI39" s="38">
        <v>0</v>
      </c>
      <c r="EJ39" s="38">
        <f>SUM(EH39:EI39)</f>
        <v>0</v>
      </c>
      <c r="EK39" s="38">
        <f t="shared" si="4"/>
        <v>0</v>
      </c>
      <c r="EL39" s="38">
        <f t="shared" si="5"/>
        <v>0</v>
      </c>
    </row>
    <row r="40" spans="1:142" ht="12.75" customHeight="1">
      <c r="A40" s="23">
        <v>32</v>
      </c>
      <c r="B40" s="7" t="s">
        <v>309</v>
      </c>
      <c r="C40" s="4" t="s">
        <v>310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8">
        <v>0</v>
      </c>
      <c r="CJ40" s="38">
        <v>0</v>
      </c>
      <c r="CK40" s="38">
        <v>0</v>
      </c>
      <c r="CL40" s="38">
        <v>0</v>
      </c>
      <c r="CM40" s="38">
        <v>0</v>
      </c>
      <c r="CN40" s="38">
        <v>0</v>
      </c>
      <c r="CO40" s="38">
        <v>0</v>
      </c>
      <c r="CP40" s="38">
        <v>0</v>
      </c>
      <c r="CQ40" s="38">
        <v>0</v>
      </c>
      <c r="CR40" s="38">
        <v>0</v>
      </c>
      <c r="CS40" s="38">
        <v>0</v>
      </c>
      <c r="CT40" s="38">
        <v>0</v>
      </c>
      <c r="CU40" s="38">
        <v>0</v>
      </c>
      <c r="CV40" s="38">
        <v>0</v>
      </c>
      <c r="CW40" s="38">
        <v>0</v>
      </c>
      <c r="CX40" s="38">
        <v>0</v>
      </c>
      <c r="CY40" s="38">
        <v>0</v>
      </c>
      <c r="CZ40" s="38">
        <v>0</v>
      </c>
      <c r="DA40" s="38">
        <v>0</v>
      </c>
      <c r="DB40" s="38">
        <v>0</v>
      </c>
      <c r="DC40" s="38">
        <v>0</v>
      </c>
      <c r="DD40" s="38">
        <v>0</v>
      </c>
      <c r="DE40" s="38">
        <v>0</v>
      </c>
      <c r="DF40" s="38">
        <v>0</v>
      </c>
      <c r="DG40" s="38">
        <v>0</v>
      </c>
      <c r="DH40" s="38">
        <v>0</v>
      </c>
      <c r="DI40" s="38">
        <v>0</v>
      </c>
      <c r="DJ40" s="38">
        <v>0</v>
      </c>
      <c r="DK40" s="38">
        <v>0</v>
      </c>
      <c r="DL40" s="38">
        <v>0</v>
      </c>
      <c r="DM40" s="38">
        <v>0</v>
      </c>
      <c r="DN40" s="38">
        <v>0</v>
      </c>
      <c r="DO40" s="38">
        <v>0</v>
      </c>
      <c r="DP40" s="38">
        <v>0</v>
      </c>
      <c r="DQ40" s="38">
        <v>0</v>
      </c>
      <c r="DR40" s="38">
        <v>0</v>
      </c>
      <c r="DS40" s="38">
        <v>0</v>
      </c>
      <c r="DT40" s="38">
        <v>0</v>
      </c>
      <c r="DU40" s="38">
        <v>0</v>
      </c>
      <c r="DV40" s="38">
        <v>0</v>
      </c>
      <c r="DW40" s="38">
        <v>0</v>
      </c>
      <c r="DX40" s="38">
        <f t="shared" si="3"/>
        <v>0</v>
      </c>
      <c r="DY40" s="38">
        <v>0</v>
      </c>
      <c r="DZ40" s="38">
        <v>0</v>
      </c>
      <c r="EA40" s="38">
        <f>SUM(DY40:DZ40)</f>
        <v>0</v>
      </c>
      <c r="EB40" s="38">
        <v>62716.78957316462</v>
      </c>
      <c r="EC40" s="38">
        <v>642.1213735174115</v>
      </c>
      <c r="ED40" s="38">
        <f>SUM(EB40:EC40)</f>
        <v>63358.91094668203</v>
      </c>
      <c r="EE40" s="38">
        <v>0</v>
      </c>
      <c r="EF40" s="38">
        <v>0</v>
      </c>
      <c r="EG40" s="38">
        <f>SUM(ED40:EF40)</f>
        <v>63358.91094668203</v>
      </c>
      <c r="EH40" s="38">
        <v>0</v>
      </c>
      <c r="EI40" s="38">
        <v>0</v>
      </c>
      <c r="EJ40" s="38">
        <f>SUM(EH40:EI40)</f>
        <v>0</v>
      </c>
      <c r="EK40" s="38">
        <f t="shared" si="4"/>
        <v>63358.91094668203</v>
      </c>
      <c r="EL40" s="38">
        <f t="shared" si="5"/>
        <v>63358.91094668203</v>
      </c>
    </row>
    <row r="41" spans="1:142" ht="12.75" customHeight="1">
      <c r="A41" s="23">
        <v>33</v>
      </c>
      <c r="B41" s="7" t="s">
        <v>311</v>
      </c>
      <c r="C41" s="4" t="s">
        <v>312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0.3929465214934968</v>
      </c>
      <c r="J41" s="38">
        <v>145.1396969747172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250.233150554141</v>
      </c>
      <c r="T41" s="38">
        <v>0</v>
      </c>
      <c r="U41" s="38">
        <v>0</v>
      </c>
      <c r="V41" s="38">
        <v>0</v>
      </c>
      <c r="W41" s="38">
        <v>0</v>
      </c>
      <c r="X41" s="38">
        <v>771.3652658407289</v>
      </c>
      <c r="Y41" s="38">
        <v>493.8222060654092</v>
      </c>
      <c r="Z41" s="38">
        <v>0</v>
      </c>
      <c r="AA41" s="38">
        <v>0</v>
      </c>
      <c r="AB41" s="38">
        <v>0</v>
      </c>
      <c r="AC41" s="38">
        <v>69.12302561997407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8">
        <v>0</v>
      </c>
      <c r="CJ41" s="38">
        <v>0</v>
      </c>
      <c r="CK41" s="38">
        <v>0</v>
      </c>
      <c r="CL41" s="38">
        <v>0</v>
      </c>
      <c r="CM41" s="38">
        <v>0</v>
      </c>
      <c r="CN41" s="38">
        <v>0</v>
      </c>
      <c r="CO41" s="38">
        <v>0</v>
      </c>
      <c r="CP41" s="38">
        <v>0</v>
      </c>
      <c r="CQ41" s="38">
        <v>0</v>
      </c>
      <c r="CR41" s="38">
        <v>0</v>
      </c>
      <c r="CS41" s="38">
        <v>0</v>
      </c>
      <c r="CT41" s="38">
        <v>0</v>
      </c>
      <c r="CU41" s="38">
        <v>0</v>
      </c>
      <c r="CV41" s="38">
        <v>0</v>
      </c>
      <c r="CW41" s="38">
        <v>0</v>
      </c>
      <c r="CX41" s="38">
        <v>167.61364356413205</v>
      </c>
      <c r="CY41" s="38">
        <v>3184.659227718508</v>
      </c>
      <c r="CZ41" s="38">
        <v>0</v>
      </c>
      <c r="DA41" s="38">
        <v>0</v>
      </c>
      <c r="DB41" s="38">
        <v>0</v>
      </c>
      <c r="DC41" s="38">
        <v>0</v>
      </c>
      <c r="DD41" s="38">
        <v>0</v>
      </c>
      <c r="DE41" s="38">
        <v>0</v>
      </c>
      <c r="DF41" s="38">
        <v>0</v>
      </c>
      <c r="DG41" s="38">
        <v>0</v>
      </c>
      <c r="DH41" s="38">
        <v>0</v>
      </c>
      <c r="DI41" s="38">
        <v>0</v>
      </c>
      <c r="DJ41" s="38">
        <v>0</v>
      </c>
      <c r="DK41" s="38">
        <v>0</v>
      </c>
      <c r="DL41" s="38">
        <v>8.916288175313372</v>
      </c>
      <c r="DM41" s="38">
        <v>412.86702102791514</v>
      </c>
      <c r="DN41" s="38">
        <v>480.13813975761684</v>
      </c>
      <c r="DO41" s="38">
        <v>38.807222140552064</v>
      </c>
      <c r="DP41" s="38">
        <v>218.9388056055325</v>
      </c>
      <c r="DQ41" s="38">
        <v>0</v>
      </c>
      <c r="DR41" s="38">
        <v>24.459034651301085</v>
      </c>
      <c r="DS41" s="38">
        <v>0</v>
      </c>
      <c r="DT41" s="38">
        <v>0</v>
      </c>
      <c r="DU41" s="38">
        <v>0</v>
      </c>
      <c r="DV41" s="38">
        <v>0.011136081397363681</v>
      </c>
      <c r="DW41" s="38">
        <v>0</v>
      </c>
      <c r="DX41" s="38">
        <f aca="true" t="shared" si="6" ref="DX41:DX72">SUM(D41:DW41)</f>
        <v>6266.486810298732</v>
      </c>
      <c r="DY41" s="38">
        <v>0</v>
      </c>
      <c r="DZ41" s="38">
        <v>0</v>
      </c>
      <c r="EA41" s="38">
        <f>SUM(DY41:DZ41)</f>
        <v>0</v>
      </c>
      <c r="EB41" s="38">
        <v>26066.28055589747</v>
      </c>
      <c r="EC41" s="38">
        <v>1807.8946624111297</v>
      </c>
      <c r="ED41" s="38">
        <f>SUM(EB41:EC41)</f>
        <v>27874.1752183086</v>
      </c>
      <c r="EE41" s="38">
        <v>0</v>
      </c>
      <c r="EF41" s="38">
        <v>0</v>
      </c>
      <c r="EG41" s="38">
        <f>SUM(ED41:EF41)</f>
        <v>27874.1752183086</v>
      </c>
      <c r="EH41" s="38">
        <v>0</v>
      </c>
      <c r="EI41" s="38">
        <v>0</v>
      </c>
      <c r="EJ41" s="38">
        <f>SUM(EH41:EI41)</f>
        <v>0</v>
      </c>
      <c r="EK41" s="38">
        <f aca="true" t="shared" si="7" ref="EK41:EK72">+EJ41+EG41+EA41</f>
        <v>27874.1752183086</v>
      </c>
      <c r="EL41" s="38">
        <f aca="true" t="shared" si="8" ref="EL41:EL72">+EK41+DX41</f>
        <v>34140.66202860733</v>
      </c>
    </row>
    <row r="42" spans="1:142" ht="12.75" customHeight="1">
      <c r="A42" s="23">
        <v>34</v>
      </c>
      <c r="B42" s="7" t="s">
        <v>313</v>
      </c>
      <c r="C42" s="4" t="s">
        <v>314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0</v>
      </c>
      <c r="CB42" s="38">
        <v>0</v>
      </c>
      <c r="CC42" s="38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0</v>
      </c>
      <c r="CI42" s="38">
        <v>0</v>
      </c>
      <c r="CJ42" s="38">
        <v>0</v>
      </c>
      <c r="CK42" s="38">
        <v>0</v>
      </c>
      <c r="CL42" s="38">
        <v>0</v>
      </c>
      <c r="CM42" s="38">
        <v>0</v>
      </c>
      <c r="CN42" s="38">
        <v>0</v>
      </c>
      <c r="CO42" s="38">
        <v>0</v>
      </c>
      <c r="CP42" s="38">
        <v>0</v>
      </c>
      <c r="CQ42" s="38">
        <v>0</v>
      </c>
      <c r="CR42" s="38">
        <v>0</v>
      </c>
      <c r="CS42" s="38">
        <v>0</v>
      </c>
      <c r="CT42" s="38">
        <v>0</v>
      </c>
      <c r="CU42" s="38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  <c r="DD42" s="38">
        <v>0</v>
      </c>
      <c r="DE42" s="38">
        <v>0</v>
      </c>
      <c r="DF42" s="38">
        <v>0</v>
      </c>
      <c r="DG42" s="38">
        <v>0</v>
      </c>
      <c r="DH42" s="38">
        <v>0</v>
      </c>
      <c r="DI42" s="38">
        <v>0</v>
      </c>
      <c r="DJ42" s="38">
        <v>0</v>
      </c>
      <c r="DK42" s="38">
        <v>0</v>
      </c>
      <c r="DL42" s="38">
        <v>0</v>
      </c>
      <c r="DM42" s="38">
        <v>0</v>
      </c>
      <c r="DN42" s="38">
        <v>0</v>
      </c>
      <c r="DO42" s="38">
        <v>0</v>
      </c>
      <c r="DP42" s="38">
        <v>0</v>
      </c>
      <c r="DQ42" s="38">
        <v>0</v>
      </c>
      <c r="DR42" s="38">
        <v>0</v>
      </c>
      <c r="DS42" s="38">
        <v>0</v>
      </c>
      <c r="DT42" s="38">
        <v>0</v>
      </c>
      <c r="DU42" s="38">
        <v>0</v>
      </c>
      <c r="DV42" s="38">
        <v>0</v>
      </c>
      <c r="DW42" s="38">
        <v>0</v>
      </c>
      <c r="DX42" s="38">
        <f t="shared" si="6"/>
        <v>0</v>
      </c>
      <c r="DY42" s="38">
        <v>0</v>
      </c>
      <c r="DZ42" s="38">
        <v>0</v>
      </c>
      <c r="EA42" s="38">
        <f>SUM(DY42:DZ42)</f>
        <v>0</v>
      </c>
      <c r="EB42" s="38">
        <v>3813.693731714164</v>
      </c>
      <c r="EC42" s="38">
        <v>147.79158923988493</v>
      </c>
      <c r="ED42" s="38">
        <f>SUM(EB42:EC42)</f>
        <v>3961.4853209540493</v>
      </c>
      <c r="EE42" s="38">
        <v>0</v>
      </c>
      <c r="EF42" s="38">
        <v>0</v>
      </c>
      <c r="EG42" s="38">
        <f>SUM(ED42:EF42)</f>
        <v>3961.4853209540493</v>
      </c>
      <c r="EH42" s="38">
        <v>0</v>
      </c>
      <c r="EI42" s="38">
        <v>0</v>
      </c>
      <c r="EJ42" s="38">
        <f>SUM(EH42:EI42)</f>
        <v>0</v>
      </c>
      <c r="EK42" s="38">
        <f t="shared" si="7"/>
        <v>3961.4853209540493</v>
      </c>
      <c r="EL42" s="38">
        <f t="shared" si="8"/>
        <v>3961.4853209540493</v>
      </c>
    </row>
    <row r="43" spans="1:142" ht="12.75" customHeight="1">
      <c r="A43" s="23">
        <v>35</v>
      </c>
      <c r="B43" s="7" t="s">
        <v>315</v>
      </c>
      <c r="C43" s="4" t="s">
        <v>316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8">
        <v>0</v>
      </c>
      <c r="BX43" s="38">
        <v>0</v>
      </c>
      <c r="BY43" s="38">
        <v>0</v>
      </c>
      <c r="BZ43" s="38">
        <v>0</v>
      </c>
      <c r="CA43" s="38">
        <v>0</v>
      </c>
      <c r="CB43" s="38">
        <v>0</v>
      </c>
      <c r="CC43" s="38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0</v>
      </c>
      <c r="CI43" s="38">
        <v>0</v>
      </c>
      <c r="CJ43" s="38">
        <v>0</v>
      </c>
      <c r="CK43" s="38">
        <v>0</v>
      </c>
      <c r="CL43" s="38">
        <v>0</v>
      </c>
      <c r="CM43" s="38">
        <v>0</v>
      </c>
      <c r="CN43" s="38">
        <v>0</v>
      </c>
      <c r="CO43" s="38">
        <v>0</v>
      </c>
      <c r="CP43" s="38">
        <v>0</v>
      </c>
      <c r="CQ43" s="38">
        <v>0</v>
      </c>
      <c r="CR43" s="38">
        <v>0</v>
      </c>
      <c r="CS43" s="38">
        <v>0</v>
      </c>
      <c r="CT43" s="38">
        <v>0</v>
      </c>
      <c r="CU43" s="38">
        <v>0</v>
      </c>
      <c r="CV43" s="38">
        <v>0</v>
      </c>
      <c r="CW43" s="38">
        <v>0</v>
      </c>
      <c r="CX43" s="38">
        <v>0</v>
      </c>
      <c r="CY43" s="38">
        <v>0</v>
      </c>
      <c r="CZ43" s="38">
        <v>0</v>
      </c>
      <c r="DA43" s="38">
        <v>0</v>
      </c>
      <c r="DB43" s="38">
        <v>0</v>
      </c>
      <c r="DC43" s="38">
        <v>0</v>
      </c>
      <c r="DD43" s="38">
        <v>0</v>
      </c>
      <c r="DE43" s="38">
        <v>0</v>
      </c>
      <c r="DF43" s="38">
        <v>0</v>
      </c>
      <c r="DG43" s="38">
        <v>0</v>
      </c>
      <c r="DH43" s="38">
        <v>0</v>
      </c>
      <c r="DI43" s="38">
        <v>0</v>
      </c>
      <c r="DJ43" s="38">
        <v>0</v>
      </c>
      <c r="DK43" s="38">
        <v>0</v>
      </c>
      <c r="DL43" s="38">
        <v>0</v>
      </c>
      <c r="DM43" s="38">
        <v>0</v>
      </c>
      <c r="DN43" s="38">
        <v>0</v>
      </c>
      <c r="DO43" s="38">
        <v>0</v>
      </c>
      <c r="DP43" s="38">
        <v>0</v>
      </c>
      <c r="DQ43" s="38">
        <v>0</v>
      </c>
      <c r="DR43" s="38">
        <v>0</v>
      </c>
      <c r="DS43" s="38">
        <v>0</v>
      </c>
      <c r="DT43" s="38">
        <v>0</v>
      </c>
      <c r="DU43" s="38">
        <v>0</v>
      </c>
      <c r="DV43" s="38">
        <v>0</v>
      </c>
      <c r="DW43" s="38">
        <v>0</v>
      </c>
      <c r="DX43" s="38">
        <f t="shared" si="6"/>
        <v>0</v>
      </c>
      <c r="DY43" s="38">
        <v>0</v>
      </c>
      <c r="DZ43" s="38">
        <v>0</v>
      </c>
      <c r="EA43" s="38">
        <f>SUM(DY43:DZ43)</f>
        <v>0</v>
      </c>
      <c r="EB43" s="38">
        <v>5793.903037338142</v>
      </c>
      <c r="EC43" s="38">
        <v>267.18017958240927</v>
      </c>
      <c r="ED43" s="38">
        <f>SUM(EB43:EC43)</f>
        <v>6061.083216920551</v>
      </c>
      <c r="EE43" s="38">
        <v>0</v>
      </c>
      <c r="EF43" s="38">
        <v>0</v>
      </c>
      <c r="EG43" s="38">
        <f>SUM(ED43:EF43)</f>
        <v>6061.083216920551</v>
      </c>
      <c r="EH43" s="38">
        <v>0</v>
      </c>
      <c r="EI43" s="38">
        <v>0</v>
      </c>
      <c r="EJ43" s="38">
        <f>SUM(EH43:EI43)</f>
        <v>0</v>
      </c>
      <c r="EK43" s="38">
        <f t="shared" si="7"/>
        <v>6061.083216920551</v>
      </c>
      <c r="EL43" s="38">
        <f t="shared" si="8"/>
        <v>6061.083216920551</v>
      </c>
    </row>
    <row r="44" spans="1:142" ht="12.75" customHeight="1">
      <c r="A44" s="23">
        <v>36</v>
      </c>
      <c r="B44" s="7" t="s">
        <v>317</v>
      </c>
      <c r="C44" s="4" t="s">
        <v>318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S44" s="38">
        <v>0</v>
      </c>
      <c r="CT44" s="38">
        <v>0</v>
      </c>
      <c r="CU44" s="38">
        <v>0</v>
      </c>
      <c r="CV44" s="38">
        <v>0</v>
      </c>
      <c r="CW44" s="38">
        <v>0</v>
      </c>
      <c r="CX44" s="38">
        <v>0</v>
      </c>
      <c r="CY44" s="38">
        <v>0</v>
      </c>
      <c r="CZ44" s="38">
        <v>0</v>
      </c>
      <c r="DA44" s="38">
        <v>0</v>
      </c>
      <c r="DB44" s="38">
        <v>0</v>
      </c>
      <c r="DC44" s="38">
        <v>0</v>
      </c>
      <c r="DD44" s="38">
        <v>0</v>
      </c>
      <c r="DE44" s="38">
        <v>0</v>
      </c>
      <c r="DF44" s="38">
        <v>0</v>
      </c>
      <c r="DG44" s="38">
        <v>0</v>
      </c>
      <c r="DH44" s="38">
        <v>0</v>
      </c>
      <c r="DI44" s="38">
        <v>0</v>
      </c>
      <c r="DJ44" s="38">
        <v>0</v>
      </c>
      <c r="DK44" s="38">
        <v>0</v>
      </c>
      <c r="DL44" s="38">
        <v>0</v>
      </c>
      <c r="DM44" s="38">
        <v>0</v>
      </c>
      <c r="DN44" s="38">
        <v>0</v>
      </c>
      <c r="DO44" s="38">
        <v>0</v>
      </c>
      <c r="DP44" s="38">
        <v>0</v>
      </c>
      <c r="DQ44" s="38">
        <v>0</v>
      </c>
      <c r="DR44" s="38">
        <v>0</v>
      </c>
      <c r="DS44" s="38">
        <v>0</v>
      </c>
      <c r="DT44" s="38">
        <v>0</v>
      </c>
      <c r="DU44" s="38">
        <v>0</v>
      </c>
      <c r="DV44" s="38">
        <v>0</v>
      </c>
      <c r="DW44" s="38">
        <v>0</v>
      </c>
      <c r="DX44" s="38">
        <f t="shared" si="6"/>
        <v>0</v>
      </c>
      <c r="DY44" s="38">
        <v>0</v>
      </c>
      <c r="DZ44" s="38">
        <v>0</v>
      </c>
      <c r="EA44" s="38">
        <f>SUM(DY44:DZ44)</f>
        <v>0</v>
      </c>
      <c r="EB44" s="38">
        <v>5669.154516531612</v>
      </c>
      <c r="EC44" s="38">
        <v>187.15351686867825</v>
      </c>
      <c r="ED44" s="38">
        <f>SUM(EB44:EC44)</f>
        <v>5856.30803340029</v>
      </c>
      <c r="EE44" s="38">
        <v>0</v>
      </c>
      <c r="EF44" s="38">
        <v>0</v>
      </c>
      <c r="EG44" s="38">
        <f>SUM(ED44:EF44)</f>
        <v>5856.30803340029</v>
      </c>
      <c r="EH44" s="38">
        <v>0</v>
      </c>
      <c r="EI44" s="38">
        <v>0</v>
      </c>
      <c r="EJ44" s="38">
        <f>SUM(EH44:EI44)</f>
        <v>0</v>
      </c>
      <c r="EK44" s="38">
        <f t="shared" si="7"/>
        <v>5856.30803340029</v>
      </c>
      <c r="EL44" s="38">
        <f t="shared" si="8"/>
        <v>5856.30803340029</v>
      </c>
    </row>
    <row r="45" spans="1:142" ht="12.75" customHeight="1">
      <c r="A45" s="23">
        <v>37</v>
      </c>
      <c r="B45" s="7" t="s">
        <v>319</v>
      </c>
      <c r="C45" s="4" t="s">
        <v>320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0</v>
      </c>
      <c r="CC45" s="38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8">
        <v>0</v>
      </c>
      <c r="CO45" s="38">
        <v>0</v>
      </c>
      <c r="CP45" s="38">
        <v>0</v>
      </c>
      <c r="CQ45" s="38">
        <v>0</v>
      </c>
      <c r="CR45" s="38">
        <v>0</v>
      </c>
      <c r="CS45" s="38">
        <v>0</v>
      </c>
      <c r="CT45" s="38">
        <v>0</v>
      </c>
      <c r="CU45" s="38">
        <v>0</v>
      </c>
      <c r="CV45" s="38">
        <v>0</v>
      </c>
      <c r="CW45" s="38">
        <v>0</v>
      </c>
      <c r="CX45" s="38">
        <v>0</v>
      </c>
      <c r="CY45" s="38">
        <v>0</v>
      </c>
      <c r="CZ45" s="38">
        <v>0</v>
      </c>
      <c r="DA45" s="38">
        <v>0</v>
      </c>
      <c r="DB45" s="38">
        <v>0</v>
      </c>
      <c r="DC45" s="38">
        <v>0</v>
      </c>
      <c r="DD45" s="38">
        <v>0</v>
      </c>
      <c r="DE45" s="38">
        <v>0</v>
      </c>
      <c r="DF45" s="38">
        <v>0</v>
      </c>
      <c r="DG45" s="38">
        <v>0</v>
      </c>
      <c r="DH45" s="38">
        <v>0</v>
      </c>
      <c r="DI45" s="38">
        <v>0</v>
      </c>
      <c r="DJ45" s="38">
        <v>0</v>
      </c>
      <c r="DK45" s="38">
        <v>0</v>
      </c>
      <c r="DL45" s="38">
        <v>0</v>
      </c>
      <c r="DM45" s="38">
        <v>0</v>
      </c>
      <c r="DN45" s="38">
        <v>0</v>
      </c>
      <c r="DO45" s="38">
        <v>0</v>
      </c>
      <c r="DP45" s="38">
        <v>0</v>
      </c>
      <c r="DQ45" s="38">
        <v>0</v>
      </c>
      <c r="DR45" s="38">
        <v>0</v>
      </c>
      <c r="DS45" s="38">
        <v>0</v>
      </c>
      <c r="DT45" s="38">
        <v>0</v>
      </c>
      <c r="DU45" s="38">
        <v>0</v>
      </c>
      <c r="DV45" s="38">
        <v>0</v>
      </c>
      <c r="DW45" s="38">
        <v>0</v>
      </c>
      <c r="DX45" s="38">
        <f t="shared" si="6"/>
        <v>0</v>
      </c>
      <c r="DY45" s="38">
        <v>0</v>
      </c>
      <c r="DZ45" s="38">
        <v>0</v>
      </c>
      <c r="EA45" s="38">
        <f>SUM(DY45:DZ45)</f>
        <v>0</v>
      </c>
      <c r="EB45" s="38">
        <v>20029.750740872034</v>
      </c>
      <c r="EC45" s="38">
        <v>805.0329829760962</v>
      </c>
      <c r="ED45" s="38">
        <f>SUM(EB45:EC45)</f>
        <v>20834.78372384813</v>
      </c>
      <c r="EE45" s="38">
        <v>0</v>
      </c>
      <c r="EF45" s="38">
        <v>0</v>
      </c>
      <c r="EG45" s="38">
        <f>SUM(ED45:EF45)</f>
        <v>20834.78372384813</v>
      </c>
      <c r="EH45" s="38">
        <v>0</v>
      </c>
      <c r="EI45" s="38">
        <v>0</v>
      </c>
      <c r="EJ45" s="38">
        <f>SUM(EH45:EI45)</f>
        <v>0</v>
      </c>
      <c r="EK45" s="38">
        <f t="shared" si="7"/>
        <v>20834.78372384813</v>
      </c>
      <c r="EL45" s="38">
        <f t="shared" si="8"/>
        <v>20834.78372384813</v>
      </c>
    </row>
    <row r="46" spans="1:142" ht="12.75" customHeight="1">
      <c r="A46" s="23">
        <v>38</v>
      </c>
      <c r="B46" s="7" t="s">
        <v>321</v>
      </c>
      <c r="C46" s="4" t="s">
        <v>322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0</v>
      </c>
      <c r="CI46" s="38">
        <v>0</v>
      </c>
      <c r="CJ46" s="38">
        <v>0</v>
      </c>
      <c r="CK46" s="38">
        <v>0</v>
      </c>
      <c r="CL46" s="38">
        <v>0</v>
      </c>
      <c r="CM46" s="38">
        <v>0</v>
      </c>
      <c r="CN46" s="38">
        <v>0</v>
      </c>
      <c r="CO46" s="38">
        <v>0</v>
      </c>
      <c r="CP46" s="38">
        <v>0</v>
      </c>
      <c r="CQ46" s="38">
        <v>0</v>
      </c>
      <c r="CR46" s="38">
        <v>0</v>
      </c>
      <c r="CS46" s="38">
        <v>0</v>
      </c>
      <c r="CT46" s="38">
        <v>0</v>
      </c>
      <c r="CU46" s="38">
        <v>0</v>
      </c>
      <c r="CV46" s="38">
        <v>0</v>
      </c>
      <c r="CW46" s="38">
        <v>0</v>
      </c>
      <c r="CX46" s="38">
        <v>0</v>
      </c>
      <c r="CY46" s="38">
        <v>0</v>
      </c>
      <c r="CZ46" s="38">
        <v>0</v>
      </c>
      <c r="DA46" s="38">
        <v>0</v>
      </c>
      <c r="DB46" s="38">
        <v>0</v>
      </c>
      <c r="DC46" s="38">
        <v>0</v>
      </c>
      <c r="DD46" s="38">
        <v>0</v>
      </c>
      <c r="DE46" s="38">
        <v>0</v>
      </c>
      <c r="DF46" s="38">
        <v>0</v>
      </c>
      <c r="DG46" s="38">
        <v>0</v>
      </c>
      <c r="DH46" s="38">
        <v>0</v>
      </c>
      <c r="DI46" s="38">
        <v>0</v>
      </c>
      <c r="DJ46" s="38">
        <v>0</v>
      </c>
      <c r="DK46" s="38">
        <v>0</v>
      </c>
      <c r="DL46" s="38">
        <v>0</v>
      </c>
      <c r="DM46" s="38">
        <v>0</v>
      </c>
      <c r="DN46" s="38">
        <v>0</v>
      </c>
      <c r="DO46" s="38">
        <v>0</v>
      </c>
      <c r="DP46" s="38">
        <v>0</v>
      </c>
      <c r="DQ46" s="38">
        <v>0</v>
      </c>
      <c r="DR46" s="38">
        <v>0</v>
      </c>
      <c r="DS46" s="38">
        <v>0</v>
      </c>
      <c r="DT46" s="38">
        <v>0</v>
      </c>
      <c r="DU46" s="38">
        <v>0</v>
      </c>
      <c r="DV46" s="38">
        <v>0</v>
      </c>
      <c r="DW46" s="38">
        <v>0</v>
      </c>
      <c r="DX46" s="38">
        <f t="shared" si="6"/>
        <v>0</v>
      </c>
      <c r="DY46" s="38">
        <v>0</v>
      </c>
      <c r="DZ46" s="38">
        <v>0</v>
      </c>
      <c r="EA46" s="38">
        <f>SUM(DY46:DZ46)</f>
        <v>0</v>
      </c>
      <c r="EB46" s="38">
        <v>0</v>
      </c>
      <c r="EC46" s="38">
        <v>0</v>
      </c>
      <c r="ED46" s="38">
        <f>SUM(EB46:EC46)</f>
        <v>0</v>
      </c>
      <c r="EE46" s="38">
        <v>0</v>
      </c>
      <c r="EF46" s="38">
        <v>0</v>
      </c>
      <c r="EG46" s="38">
        <f>SUM(ED46:EF46)</f>
        <v>0</v>
      </c>
      <c r="EH46" s="38">
        <v>0</v>
      </c>
      <c r="EI46" s="38">
        <v>0</v>
      </c>
      <c r="EJ46" s="38">
        <f>SUM(EH46:EI46)</f>
        <v>0</v>
      </c>
      <c r="EK46" s="38">
        <f t="shared" si="7"/>
        <v>0</v>
      </c>
      <c r="EL46" s="38">
        <f t="shared" si="8"/>
        <v>0</v>
      </c>
    </row>
    <row r="47" spans="1:142" ht="12.75" customHeight="1">
      <c r="A47" s="23">
        <v>39</v>
      </c>
      <c r="B47" s="7" t="s">
        <v>323</v>
      </c>
      <c r="C47" s="4" t="s">
        <v>324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8">
        <v>0</v>
      </c>
      <c r="CJ47" s="38">
        <v>0</v>
      </c>
      <c r="CK47" s="38">
        <v>0</v>
      </c>
      <c r="CL47" s="38">
        <v>0</v>
      </c>
      <c r="CM47" s="38">
        <v>0</v>
      </c>
      <c r="CN47" s="38">
        <v>0</v>
      </c>
      <c r="CO47" s="38">
        <v>0</v>
      </c>
      <c r="CP47" s="38">
        <v>0</v>
      </c>
      <c r="CQ47" s="38">
        <v>0</v>
      </c>
      <c r="CR47" s="38">
        <v>0</v>
      </c>
      <c r="CS47" s="38">
        <v>0</v>
      </c>
      <c r="CT47" s="38">
        <v>0</v>
      </c>
      <c r="CU47" s="38">
        <v>0</v>
      </c>
      <c r="CV47" s="38">
        <v>0</v>
      </c>
      <c r="CW47" s="38">
        <v>0</v>
      </c>
      <c r="CX47" s="38">
        <v>0</v>
      </c>
      <c r="CY47" s="38">
        <v>0</v>
      </c>
      <c r="CZ47" s="38">
        <v>0</v>
      </c>
      <c r="DA47" s="38">
        <v>0</v>
      </c>
      <c r="DB47" s="38">
        <v>0</v>
      </c>
      <c r="DC47" s="38">
        <v>0</v>
      </c>
      <c r="DD47" s="38">
        <v>0</v>
      </c>
      <c r="DE47" s="38">
        <v>0</v>
      </c>
      <c r="DF47" s="38">
        <v>0</v>
      </c>
      <c r="DG47" s="38">
        <v>0</v>
      </c>
      <c r="DH47" s="38">
        <v>0</v>
      </c>
      <c r="DI47" s="38">
        <v>0</v>
      </c>
      <c r="DJ47" s="38">
        <v>0</v>
      </c>
      <c r="DK47" s="38">
        <v>0</v>
      </c>
      <c r="DL47" s="38">
        <v>0</v>
      </c>
      <c r="DM47" s="38">
        <v>0</v>
      </c>
      <c r="DN47" s="38">
        <v>0</v>
      </c>
      <c r="DO47" s="38">
        <v>0</v>
      </c>
      <c r="DP47" s="38">
        <v>0</v>
      </c>
      <c r="DQ47" s="38">
        <v>0</v>
      </c>
      <c r="DR47" s="38">
        <v>0</v>
      </c>
      <c r="DS47" s="38">
        <v>0</v>
      </c>
      <c r="DT47" s="38">
        <v>0</v>
      </c>
      <c r="DU47" s="38">
        <v>0</v>
      </c>
      <c r="DV47" s="38">
        <v>0</v>
      </c>
      <c r="DW47" s="38">
        <v>0</v>
      </c>
      <c r="DX47" s="38">
        <f t="shared" si="6"/>
        <v>0</v>
      </c>
      <c r="DY47" s="38">
        <v>0</v>
      </c>
      <c r="DZ47" s="38">
        <v>0</v>
      </c>
      <c r="EA47" s="38">
        <f>SUM(DY47:DZ47)</f>
        <v>0</v>
      </c>
      <c r="EB47" s="38">
        <v>6090.465969858241</v>
      </c>
      <c r="EC47" s="38">
        <v>783.9478778941619</v>
      </c>
      <c r="ED47" s="38">
        <f>SUM(EB47:EC47)</f>
        <v>6874.413847752403</v>
      </c>
      <c r="EE47" s="38">
        <v>0</v>
      </c>
      <c r="EF47" s="38">
        <v>0</v>
      </c>
      <c r="EG47" s="38">
        <f>SUM(ED47:EF47)</f>
        <v>6874.413847752403</v>
      </c>
      <c r="EH47" s="38">
        <v>0</v>
      </c>
      <c r="EI47" s="38">
        <v>0</v>
      </c>
      <c r="EJ47" s="38">
        <f>SUM(EH47:EI47)</f>
        <v>0</v>
      </c>
      <c r="EK47" s="38">
        <f t="shared" si="7"/>
        <v>6874.413847752403</v>
      </c>
      <c r="EL47" s="38">
        <f t="shared" si="8"/>
        <v>6874.413847752403</v>
      </c>
    </row>
    <row r="48" spans="1:142" ht="12.75" customHeight="1">
      <c r="A48" s="23">
        <v>40</v>
      </c>
      <c r="B48" s="7" t="s">
        <v>325</v>
      </c>
      <c r="C48" s="4" t="s">
        <v>326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0.7389301285025818</v>
      </c>
      <c r="K48" s="38">
        <v>0</v>
      </c>
      <c r="L48" s="38">
        <v>0</v>
      </c>
      <c r="M48" s="38">
        <v>0</v>
      </c>
      <c r="N48" s="38">
        <v>0.0017171256998512944</v>
      </c>
      <c r="O48" s="38">
        <v>0</v>
      </c>
      <c r="P48" s="38">
        <v>0</v>
      </c>
      <c r="Q48" s="38">
        <v>0</v>
      </c>
      <c r="R48" s="38">
        <v>0</v>
      </c>
      <c r="S48" s="38">
        <v>0.016141659261714254</v>
      </c>
      <c r="T48" s="38">
        <v>20.26158172244391</v>
      </c>
      <c r="U48" s="38">
        <v>5.806456838623221</v>
      </c>
      <c r="V48" s="38">
        <v>15.179096919677377</v>
      </c>
      <c r="W48" s="38">
        <v>14.605910165398544</v>
      </c>
      <c r="X48" s="38">
        <v>3.943756734237229</v>
      </c>
      <c r="Y48" s="38">
        <v>312.08614821109836</v>
      </c>
      <c r="Z48" s="38">
        <v>0.9230482332912106</v>
      </c>
      <c r="AA48" s="38">
        <v>11.621956012787752</v>
      </c>
      <c r="AB48" s="38">
        <v>48.96198334095028</v>
      </c>
      <c r="AC48" s="38">
        <v>7.68846532639669</v>
      </c>
      <c r="AD48" s="38">
        <v>0.41730923808830095</v>
      </c>
      <c r="AE48" s="38">
        <v>0.5274909720488208</v>
      </c>
      <c r="AF48" s="38">
        <v>3.8558861348239892</v>
      </c>
      <c r="AG48" s="38">
        <v>25.409492409484063</v>
      </c>
      <c r="AH48" s="38">
        <v>0</v>
      </c>
      <c r="AI48" s="38">
        <v>0</v>
      </c>
      <c r="AJ48" s="38">
        <v>0</v>
      </c>
      <c r="AK48" s="38">
        <v>0.018355760865527274</v>
      </c>
      <c r="AL48" s="38">
        <v>0.3631796009036898</v>
      </c>
      <c r="AM48" s="38">
        <v>0</v>
      </c>
      <c r="AN48" s="38">
        <v>0</v>
      </c>
      <c r="AO48" s="38">
        <v>0</v>
      </c>
      <c r="AP48" s="38">
        <v>0</v>
      </c>
      <c r="AQ48" s="38">
        <v>0.01473000159484849</v>
      </c>
      <c r="AR48" s="38">
        <v>0.08458736858697548</v>
      </c>
      <c r="AS48" s="38">
        <v>3.6844102005651562</v>
      </c>
      <c r="AT48" s="38">
        <v>1.8527709034422564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0.049068016453849145</v>
      </c>
      <c r="BA48" s="38">
        <v>0.20303098560974486</v>
      </c>
      <c r="BB48" s="38">
        <v>0.022745470526404434</v>
      </c>
      <c r="BC48" s="38">
        <v>0.026500719958932877</v>
      </c>
      <c r="BD48" s="38">
        <v>0</v>
      </c>
      <c r="BE48" s="38">
        <v>0.33480165590713123</v>
      </c>
      <c r="BF48" s="38">
        <v>0.46806714474884675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0.02367241275977077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0</v>
      </c>
      <c r="CI48" s="38">
        <v>0</v>
      </c>
      <c r="CJ48" s="38">
        <v>0</v>
      </c>
      <c r="CK48" s="38">
        <v>0</v>
      </c>
      <c r="CL48" s="38">
        <v>0</v>
      </c>
      <c r="CM48" s="38">
        <v>0</v>
      </c>
      <c r="CN48" s="38">
        <v>0</v>
      </c>
      <c r="CO48" s="38">
        <v>0</v>
      </c>
      <c r="CP48" s="38">
        <v>0.015507720709920179</v>
      </c>
      <c r="CQ48" s="38">
        <v>0</v>
      </c>
      <c r="CR48" s="38">
        <v>0</v>
      </c>
      <c r="CS48" s="38">
        <v>0</v>
      </c>
      <c r="CT48" s="38">
        <v>0</v>
      </c>
      <c r="CU48" s="38">
        <v>0</v>
      </c>
      <c r="CV48" s="38">
        <v>0</v>
      </c>
      <c r="CW48" s="38">
        <v>0</v>
      </c>
      <c r="CX48" s="38">
        <v>1.0238746702392263</v>
      </c>
      <c r="CY48" s="38">
        <v>40.17007873053395</v>
      </c>
      <c r="CZ48" s="38">
        <v>0</v>
      </c>
      <c r="DA48" s="38">
        <v>0</v>
      </c>
      <c r="DB48" s="38">
        <v>0</v>
      </c>
      <c r="DC48" s="38">
        <v>0</v>
      </c>
      <c r="DD48" s="38">
        <v>0</v>
      </c>
      <c r="DE48" s="38">
        <v>0</v>
      </c>
      <c r="DF48" s="38">
        <v>0</v>
      </c>
      <c r="DG48" s="38">
        <v>0</v>
      </c>
      <c r="DH48" s="38">
        <v>0</v>
      </c>
      <c r="DI48" s="38">
        <v>0</v>
      </c>
      <c r="DJ48" s="38">
        <v>0</v>
      </c>
      <c r="DK48" s="38">
        <v>0</v>
      </c>
      <c r="DL48" s="38">
        <v>0.46584601199843995</v>
      </c>
      <c r="DM48" s="38">
        <v>0</v>
      </c>
      <c r="DN48" s="38">
        <v>0</v>
      </c>
      <c r="DO48" s="38">
        <v>0.03630502873903042</v>
      </c>
      <c r="DP48" s="38">
        <v>0.20417872262596581</v>
      </c>
      <c r="DQ48" s="38">
        <v>0</v>
      </c>
      <c r="DR48" s="38">
        <v>0.3597265794213599</v>
      </c>
      <c r="DS48" s="38">
        <v>0</v>
      </c>
      <c r="DT48" s="38">
        <v>0</v>
      </c>
      <c r="DU48" s="38">
        <v>0</v>
      </c>
      <c r="DV48" s="38">
        <v>0</v>
      </c>
      <c r="DW48" s="38">
        <v>0</v>
      </c>
      <c r="DX48" s="38">
        <f t="shared" si="6"/>
        <v>521.4668088790049</v>
      </c>
      <c r="DY48" s="38">
        <v>0</v>
      </c>
      <c r="DZ48" s="38">
        <v>0</v>
      </c>
      <c r="EA48" s="38">
        <f>SUM(DY48:DZ48)</f>
        <v>0</v>
      </c>
      <c r="EB48" s="38">
        <v>22040.778208572952</v>
      </c>
      <c r="EC48" s="38">
        <v>695.6369551873815</v>
      </c>
      <c r="ED48" s="38">
        <f>SUM(EB48:EC48)</f>
        <v>22736.415163760335</v>
      </c>
      <c r="EE48" s="38">
        <v>0</v>
      </c>
      <c r="EF48" s="38">
        <v>0</v>
      </c>
      <c r="EG48" s="38">
        <f>SUM(ED48:EF48)</f>
        <v>22736.415163760335</v>
      </c>
      <c r="EH48" s="38">
        <v>0</v>
      </c>
      <c r="EI48" s="38">
        <v>0</v>
      </c>
      <c r="EJ48" s="38">
        <f>SUM(EH48:EI48)</f>
        <v>0</v>
      </c>
      <c r="EK48" s="38">
        <f t="shared" si="7"/>
        <v>22736.415163760335</v>
      </c>
      <c r="EL48" s="38">
        <f t="shared" si="8"/>
        <v>23257.88197263934</v>
      </c>
    </row>
    <row r="49" spans="1:142" ht="12.75" customHeight="1">
      <c r="A49" s="23">
        <v>41</v>
      </c>
      <c r="B49" s="7" t="s">
        <v>327</v>
      </c>
      <c r="C49" s="4" t="s">
        <v>328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759.8288020921657</v>
      </c>
      <c r="J49" s="38">
        <v>3187.648423235006</v>
      </c>
      <c r="K49" s="38">
        <v>0</v>
      </c>
      <c r="L49" s="38">
        <v>0</v>
      </c>
      <c r="M49" s="38">
        <v>0</v>
      </c>
      <c r="N49" s="38">
        <v>4.63738869864183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8.226323511462326</v>
      </c>
      <c r="Y49" s="38">
        <v>0</v>
      </c>
      <c r="Z49" s="38">
        <v>0</v>
      </c>
      <c r="AA49" s="38">
        <v>0</v>
      </c>
      <c r="AB49" s="38">
        <v>0</v>
      </c>
      <c r="AC49" s="38">
        <v>1.109150652195545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8">
        <v>0</v>
      </c>
      <c r="CJ49" s="38">
        <v>0</v>
      </c>
      <c r="CK49" s="38">
        <v>0</v>
      </c>
      <c r="CL49" s="38">
        <v>0</v>
      </c>
      <c r="CM49" s="38">
        <v>0</v>
      </c>
      <c r="CN49" s="38">
        <v>0</v>
      </c>
      <c r="CO49" s="38">
        <v>0</v>
      </c>
      <c r="CP49" s="38">
        <v>0</v>
      </c>
      <c r="CQ49" s="38">
        <v>0</v>
      </c>
      <c r="CR49" s="38">
        <v>0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0</v>
      </c>
      <c r="DB49" s="38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6.497788165360023</v>
      </c>
      <c r="DM49" s="38">
        <v>0.7203821140066498</v>
      </c>
      <c r="DN49" s="38">
        <v>1.5247595196666217</v>
      </c>
      <c r="DO49" s="38">
        <v>0.24521532918444228</v>
      </c>
      <c r="DP49" s="38">
        <v>0.22162720057832885</v>
      </c>
      <c r="DQ49" s="38">
        <v>1.0602728255563245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f t="shared" si="6"/>
        <v>3971.720133343823</v>
      </c>
      <c r="DY49" s="38">
        <v>0</v>
      </c>
      <c r="DZ49" s="38">
        <v>0</v>
      </c>
      <c r="EA49" s="38">
        <f>SUM(DY49:DZ49)</f>
        <v>0</v>
      </c>
      <c r="EB49" s="38">
        <v>3722.427414447309</v>
      </c>
      <c r="EC49" s="38">
        <v>137.253272390201</v>
      </c>
      <c r="ED49" s="38">
        <f>SUM(EB49:EC49)</f>
        <v>3859.6806868375097</v>
      </c>
      <c r="EE49" s="38">
        <v>0</v>
      </c>
      <c r="EF49" s="38">
        <v>0</v>
      </c>
      <c r="EG49" s="38">
        <f>SUM(ED49:EF49)</f>
        <v>3859.6806868375097</v>
      </c>
      <c r="EH49" s="38">
        <v>0</v>
      </c>
      <c r="EI49" s="38">
        <v>0</v>
      </c>
      <c r="EJ49" s="38">
        <f>SUM(EH49:EI49)</f>
        <v>0</v>
      </c>
      <c r="EK49" s="38">
        <f t="shared" si="7"/>
        <v>3859.6806868375097</v>
      </c>
      <c r="EL49" s="38">
        <f t="shared" si="8"/>
        <v>7831.400820181332</v>
      </c>
    </row>
    <row r="50" spans="1:142" ht="12.75" customHeight="1">
      <c r="A50" s="23">
        <v>42</v>
      </c>
      <c r="B50" s="7" t="s">
        <v>329</v>
      </c>
      <c r="C50" s="4" t="s">
        <v>330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38">
        <v>0</v>
      </c>
      <c r="CB50" s="38">
        <v>0</v>
      </c>
      <c r="CC50" s="38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8">
        <v>0</v>
      </c>
      <c r="CJ50" s="38">
        <v>0</v>
      </c>
      <c r="CK50" s="38">
        <v>0</v>
      </c>
      <c r="CL50" s="38">
        <v>0</v>
      </c>
      <c r="CM50" s="38">
        <v>0</v>
      </c>
      <c r="CN50" s="38">
        <v>0</v>
      </c>
      <c r="CO50" s="38">
        <v>0</v>
      </c>
      <c r="CP50" s="38">
        <v>0</v>
      </c>
      <c r="CQ50" s="38">
        <v>0</v>
      </c>
      <c r="CR50" s="38">
        <v>0</v>
      </c>
      <c r="CS50" s="38">
        <v>0</v>
      </c>
      <c r="CT50" s="38">
        <v>0</v>
      </c>
      <c r="CU50" s="38">
        <v>0</v>
      </c>
      <c r="CV50" s="38">
        <v>0</v>
      </c>
      <c r="CW50" s="38">
        <v>0</v>
      </c>
      <c r="CX50" s="38">
        <v>0</v>
      </c>
      <c r="CY50" s="38">
        <v>0</v>
      </c>
      <c r="CZ50" s="38">
        <v>0</v>
      </c>
      <c r="DA50" s="38">
        <v>0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8">
        <v>0</v>
      </c>
      <c r="DK50" s="38">
        <v>0</v>
      </c>
      <c r="DL50" s="38">
        <v>0</v>
      </c>
      <c r="DM50" s="38">
        <v>0</v>
      </c>
      <c r="DN50" s="38">
        <v>0</v>
      </c>
      <c r="DO50" s="38">
        <v>0</v>
      </c>
      <c r="DP50" s="38">
        <v>0</v>
      </c>
      <c r="DQ50" s="38">
        <v>0</v>
      </c>
      <c r="DR50" s="38">
        <v>0</v>
      </c>
      <c r="DS50" s="38">
        <v>0</v>
      </c>
      <c r="DT50" s="38">
        <v>0</v>
      </c>
      <c r="DU50" s="38">
        <v>0</v>
      </c>
      <c r="DV50" s="38">
        <v>0</v>
      </c>
      <c r="DW50" s="38">
        <v>0</v>
      </c>
      <c r="DX50" s="38">
        <f t="shared" si="6"/>
        <v>0</v>
      </c>
      <c r="DY50" s="38">
        <v>0</v>
      </c>
      <c r="DZ50" s="38">
        <v>0</v>
      </c>
      <c r="EA50" s="38">
        <f>SUM(DY50:DZ50)</f>
        <v>0</v>
      </c>
      <c r="EB50" s="38">
        <v>39127.69534619337</v>
      </c>
      <c r="EC50" s="38">
        <v>263.8139499049123</v>
      </c>
      <c r="ED50" s="38">
        <f>SUM(EB50:EC50)</f>
        <v>39391.50929609829</v>
      </c>
      <c r="EE50" s="38">
        <v>0</v>
      </c>
      <c r="EF50" s="38">
        <v>0</v>
      </c>
      <c r="EG50" s="38">
        <f>SUM(ED50:EF50)</f>
        <v>39391.50929609829</v>
      </c>
      <c r="EH50" s="38">
        <v>0</v>
      </c>
      <c r="EI50" s="38">
        <v>0</v>
      </c>
      <c r="EJ50" s="38">
        <f>SUM(EH50:EI50)</f>
        <v>0</v>
      </c>
      <c r="EK50" s="38">
        <f t="shared" si="7"/>
        <v>39391.50929609829</v>
      </c>
      <c r="EL50" s="38">
        <f t="shared" si="8"/>
        <v>39391.50929609829</v>
      </c>
    </row>
    <row r="51" spans="1:142" ht="12.75" customHeight="1">
      <c r="A51" s="23">
        <v>43</v>
      </c>
      <c r="B51" s="7" t="s">
        <v>331</v>
      </c>
      <c r="C51" s="4" t="s">
        <v>332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0</v>
      </c>
      <c r="BP51" s="38">
        <v>0</v>
      </c>
      <c r="BQ51" s="38">
        <v>0</v>
      </c>
      <c r="BR51" s="38">
        <v>0</v>
      </c>
      <c r="BS51" s="38">
        <v>0</v>
      </c>
      <c r="BT51" s="38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0</v>
      </c>
      <c r="BZ51" s="38">
        <v>0</v>
      </c>
      <c r="CA51" s="38">
        <v>0</v>
      </c>
      <c r="CB51" s="38">
        <v>0</v>
      </c>
      <c r="CC51" s="38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0</v>
      </c>
      <c r="CI51" s="38">
        <v>0</v>
      </c>
      <c r="CJ51" s="38">
        <v>0</v>
      </c>
      <c r="CK51" s="38">
        <v>0</v>
      </c>
      <c r="CL51" s="38">
        <v>0</v>
      </c>
      <c r="CM51" s="38">
        <v>0</v>
      </c>
      <c r="CN51" s="38">
        <v>0</v>
      </c>
      <c r="CO51" s="38">
        <v>0</v>
      </c>
      <c r="CP51" s="38">
        <v>0</v>
      </c>
      <c r="CQ51" s="38">
        <v>0</v>
      </c>
      <c r="CR51" s="38">
        <v>0</v>
      </c>
      <c r="CS51" s="38">
        <v>0</v>
      </c>
      <c r="CT51" s="38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8">
        <v>0</v>
      </c>
      <c r="DB51" s="38">
        <v>0</v>
      </c>
      <c r="DC51" s="38">
        <v>0</v>
      </c>
      <c r="DD51" s="38">
        <v>0</v>
      </c>
      <c r="DE51" s="38">
        <v>0</v>
      </c>
      <c r="DF51" s="38">
        <v>0</v>
      </c>
      <c r="DG51" s="38">
        <v>0</v>
      </c>
      <c r="DH51" s="38">
        <v>0</v>
      </c>
      <c r="DI51" s="38">
        <v>0</v>
      </c>
      <c r="DJ51" s="38">
        <v>0</v>
      </c>
      <c r="DK51" s="38">
        <v>0</v>
      </c>
      <c r="DL51" s="38">
        <v>0</v>
      </c>
      <c r="DM51" s="38">
        <v>0</v>
      </c>
      <c r="DN51" s="38">
        <v>0</v>
      </c>
      <c r="DO51" s="38">
        <v>0</v>
      </c>
      <c r="DP51" s="38">
        <v>0</v>
      </c>
      <c r="DQ51" s="38">
        <v>0</v>
      </c>
      <c r="DR51" s="38">
        <v>0</v>
      </c>
      <c r="DS51" s="38">
        <v>0</v>
      </c>
      <c r="DT51" s="38">
        <v>0</v>
      </c>
      <c r="DU51" s="38">
        <v>0</v>
      </c>
      <c r="DV51" s="38">
        <v>0</v>
      </c>
      <c r="DW51" s="38">
        <v>0</v>
      </c>
      <c r="DX51" s="38">
        <f t="shared" si="6"/>
        <v>0</v>
      </c>
      <c r="DY51" s="38">
        <v>0</v>
      </c>
      <c r="DZ51" s="38">
        <v>0</v>
      </c>
      <c r="EA51" s="38">
        <f>SUM(DY51:DZ51)</f>
        <v>0</v>
      </c>
      <c r="EB51" s="38">
        <v>4744.414154869121</v>
      </c>
      <c r="EC51" s="38">
        <v>153.20806110269456</v>
      </c>
      <c r="ED51" s="38">
        <f>SUM(EB51:EC51)</f>
        <v>4897.622215971816</v>
      </c>
      <c r="EE51" s="38">
        <v>0</v>
      </c>
      <c r="EF51" s="38">
        <v>0</v>
      </c>
      <c r="EG51" s="38">
        <f>SUM(ED51:EF51)</f>
        <v>4897.622215971816</v>
      </c>
      <c r="EH51" s="38">
        <v>0</v>
      </c>
      <c r="EI51" s="38">
        <v>0</v>
      </c>
      <c r="EJ51" s="38">
        <f>SUM(EH51:EI51)</f>
        <v>0</v>
      </c>
      <c r="EK51" s="38">
        <f t="shared" si="7"/>
        <v>4897.622215971816</v>
      </c>
      <c r="EL51" s="38">
        <f t="shared" si="8"/>
        <v>4897.622215971816</v>
      </c>
    </row>
    <row r="52" spans="1:142" ht="12.75" customHeight="1">
      <c r="A52" s="23">
        <v>44</v>
      </c>
      <c r="B52" s="7" t="s">
        <v>333</v>
      </c>
      <c r="C52" s="4" t="s">
        <v>334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v>0</v>
      </c>
      <c r="BZ52" s="38">
        <v>0</v>
      </c>
      <c r="CA52" s="38">
        <v>0</v>
      </c>
      <c r="CB52" s="38">
        <v>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8">
        <v>0</v>
      </c>
      <c r="CL52" s="38">
        <v>0</v>
      </c>
      <c r="CM52" s="38">
        <v>0</v>
      </c>
      <c r="CN52" s="38">
        <v>0</v>
      </c>
      <c r="CO52" s="38">
        <v>0</v>
      </c>
      <c r="CP52" s="38">
        <v>0</v>
      </c>
      <c r="CQ52" s="38">
        <v>0</v>
      </c>
      <c r="CR52" s="38">
        <v>0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0</v>
      </c>
      <c r="CY52" s="38">
        <v>0</v>
      </c>
      <c r="CZ52" s="38">
        <v>0</v>
      </c>
      <c r="DA52" s="38">
        <v>0</v>
      </c>
      <c r="DB52" s="38">
        <v>0</v>
      </c>
      <c r="DC52" s="38">
        <v>0</v>
      </c>
      <c r="DD52" s="38">
        <v>0</v>
      </c>
      <c r="DE52" s="38">
        <v>0</v>
      </c>
      <c r="DF52" s="38">
        <v>0</v>
      </c>
      <c r="DG52" s="38">
        <v>0</v>
      </c>
      <c r="DH52" s="38">
        <v>0</v>
      </c>
      <c r="DI52" s="38">
        <v>0</v>
      </c>
      <c r="DJ52" s="38">
        <v>0</v>
      </c>
      <c r="DK52" s="38">
        <v>0</v>
      </c>
      <c r="DL52" s="38">
        <v>0</v>
      </c>
      <c r="DM52" s="38">
        <v>0</v>
      </c>
      <c r="DN52" s="38">
        <v>0</v>
      </c>
      <c r="DO52" s="38">
        <v>0</v>
      </c>
      <c r="DP52" s="38">
        <v>0</v>
      </c>
      <c r="DQ52" s="38">
        <v>0</v>
      </c>
      <c r="DR52" s="38">
        <v>0</v>
      </c>
      <c r="DS52" s="38">
        <v>0</v>
      </c>
      <c r="DT52" s="38">
        <v>0</v>
      </c>
      <c r="DU52" s="38">
        <v>0</v>
      </c>
      <c r="DV52" s="38">
        <v>0</v>
      </c>
      <c r="DW52" s="38">
        <v>0</v>
      </c>
      <c r="DX52" s="38">
        <f t="shared" si="6"/>
        <v>0</v>
      </c>
      <c r="DY52" s="38">
        <v>0</v>
      </c>
      <c r="DZ52" s="38">
        <v>0</v>
      </c>
      <c r="EA52" s="38">
        <f>SUM(DY52:DZ52)</f>
        <v>0</v>
      </c>
      <c r="EB52" s="38">
        <v>2141.609823445251</v>
      </c>
      <c r="EC52" s="38">
        <v>23.998224193343088</v>
      </c>
      <c r="ED52" s="38">
        <f>SUM(EB52:EC52)</f>
        <v>2165.608047638594</v>
      </c>
      <c r="EE52" s="38">
        <v>0</v>
      </c>
      <c r="EF52" s="38">
        <v>0</v>
      </c>
      <c r="EG52" s="38">
        <f>SUM(ED52:EF52)</f>
        <v>2165.608047638594</v>
      </c>
      <c r="EH52" s="38">
        <v>0</v>
      </c>
      <c r="EI52" s="38">
        <v>0</v>
      </c>
      <c r="EJ52" s="38">
        <f>SUM(EH52:EI52)</f>
        <v>0</v>
      </c>
      <c r="EK52" s="38">
        <f t="shared" si="7"/>
        <v>2165.608047638594</v>
      </c>
      <c r="EL52" s="38">
        <f t="shared" si="8"/>
        <v>2165.608047638594</v>
      </c>
    </row>
    <row r="53" spans="1:142" ht="12.75" customHeight="1">
      <c r="A53" s="23">
        <v>45</v>
      </c>
      <c r="B53" s="7" t="s">
        <v>335</v>
      </c>
      <c r="C53" s="4" t="s">
        <v>336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8">
        <v>0</v>
      </c>
      <c r="BX53" s="38">
        <v>0</v>
      </c>
      <c r="BY53" s="38">
        <v>0</v>
      </c>
      <c r="BZ53" s="38">
        <v>0</v>
      </c>
      <c r="CA53" s="38">
        <v>0</v>
      </c>
      <c r="CB53" s="38">
        <v>0</v>
      </c>
      <c r="CC53" s="38">
        <v>0</v>
      </c>
      <c r="CD53" s="38">
        <v>0</v>
      </c>
      <c r="CE53" s="38">
        <v>0</v>
      </c>
      <c r="CF53" s="38">
        <v>0</v>
      </c>
      <c r="CG53" s="38">
        <v>0</v>
      </c>
      <c r="CH53" s="38">
        <v>0</v>
      </c>
      <c r="CI53" s="38">
        <v>0</v>
      </c>
      <c r="CJ53" s="38">
        <v>0</v>
      </c>
      <c r="CK53" s="38">
        <v>0</v>
      </c>
      <c r="CL53" s="38">
        <v>0</v>
      </c>
      <c r="CM53" s="38">
        <v>0</v>
      </c>
      <c r="CN53" s="38">
        <v>0</v>
      </c>
      <c r="CO53" s="38">
        <v>0</v>
      </c>
      <c r="CP53" s="38">
        <v>0</v>
      </c>
      <c r="CQ53" s="38">
        <v>0</v>
      </c>
      <c r="CR53" s="38">
        <v>0</v>
      </c>
      <c r="CS53" s="38">
        <v>0</v>
      </c>
      <c r="CT53" s="38">
        <v>0</v>
      </c>
      <c r="CU53" s="38">
        <v>0</v>
      </c>
      <c r="CV53" s="38">
        <v>0</v>
      </c>
      <c r="CW53" s="38">
        <v>0</v>
      </c>
      <c r="CX53" s="38">
        <v>0</v>
      </c>
      <c r="CY53" s="38">
        <v>0</v>
      </c>
      <c r="CZ53" s="38">
        <v>0</v>
      </c>
      <c r="DA53" s="38">
        <v>0</v>
      </c>
      <c r="DB53" s="38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  <c r="DO53" s="38">
        <v>0</v>
      </c>
      <c r="DP53" s="38">
        <v>0</v>
      </c>
      <c r="DQ53" s="38">
        <v>0</v>
      </c>
      <c r="DR53" s="38">
        <v>0</v>
      </c>
      <c r="DS53" s="38">
        <v>0</v>
      </c>
      <c r="DT53" s="38">
        <v>0</v>
      </c>
      <c r="DU53" s="38">
        <v>0</v>
      </c>
      <c r="DV53" s="38">
        <v>0</v>
      </c>
      <c r="DW53" s="38">
        <v>0</v>
      </c>
      <c r="DX53" s="38">
        <f t="shared" si="6"/>
        <v>0</v>
      </c>
      <c r="DY53" s="38">
        <v>0</v>
      </c>
      <c r="DZ53" s="38">
        <v>0</v>
      </c>
      <c r="EA53" s="38">
        <f>SUM(DY53:DZ53)</f>
        <v>0</v>
      </c>
      <c r="EB53" s="38">
        <v>7930.287878919999</v>
      </c>
      <c r="EC53" s="38">
        <v>140.10995804813305</v>
      </c>
      <c r="ED53" s="38">
        <f>SUM(EB53:EC53)</f>
        <v>8070.397836968132</v>
      </c>
      <c r="EE53" s="38">
        <v>0</v>
      </c>
      <c r="EF53" s="38">
        <v>0</v>
      </c>
      <c r="EG53" s="38">
        <f>SUM(ED53:EF53)</f>
        <v>8070.397836968132</v>
      </c>
      <c r="EH53" s="38">
        <v>0</v>
      </c>
      <c r="EI53" s="38">
        <v>0</v>
      </c>
      <c r="EJ53" s="38">
        <f>SUM(EH53:EI53)</f>
        <v>0</v>
      </c>
      <c r="EK53" s="38">
        <f t="shared" si="7"/>
        <v>8070.397836968132</v>
      </c>
      <c r="EL53" s="38">
        <f t="shared" si="8"/>
        <v>8070.397836968132</v>
      </c>
    </row>
    <row r="54" spans="1:142" ht="12.75" customHeight="1">
      <c r="A54" s="23">
        <v>46</v>
      </c>
      <c r="B54" s="7" t="s">
        <v>337</v>
      </c>
      <c r="C54" s="4" t="s">
        <v>338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v>0</v>
      </c>
      <c r="CA54" s="38">
        <v>0</v>
      </c>
      <c r="CB54" s="38">
        <v>0</v>
      </c>
      <c r="CC54" s="38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0</v>
      </c>
      <c r="CI54" s="38">
        <v>0</v>
      </c>
      <c r="CJ54" s="38">
        <v>0</v>
      </c>
      <c r="CK54" s="38">
        <v>0</v>
      </c>
      <c r="CL54" s="38">
        <v>0</v>
      </c>
      <c r="CM54" s="38">
        <v>0</v>
      </c>
      <c r="CN54" s="38">
        <v>0</v>
      </c>
      <c r="CO54" s="38">
        <v>0</v>
      </c>
      <c r="CP54" s="38">
        <v>0</v>
      </c>
      <c r="CQ54" s="38">
        <v>0</v>
      </c>
      <c r="CR54" s="38">
        <v>0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0</v>
      </c>
      <c r="CY54" s="38">
        <v>0</v>
      </c>
      <c r="CZ54" s="38">
        <v>0</v>
      </c>
      <c r="DA54" s="38">
        <v>0</v>
      </c>
      <c r="DB54" s="38">
        <v>0</v>
      </c>
      <c r="DC54" s="38">
        <v>0</v>
      </c>
      <c r="DD54" s="38">
        <v>0</v>
      </c>
      <c r="DE54" s="38">
        <v>0</v>
      </c>
      <c r="DF54" s="38">
        <v>0</v>
      </c>
      <c r="DG54" s="38">
        <v>0</v>
      </c>
      <c r="DH54" s="38">
        <v>0</v>
      </c>
      <c r="DI54" s="38">
        <v>0</v>
      </c>
      <c r="DJ54" s="38">
        <v>0</v>
      </c>
      <c r="DK54" s="38">
        <v>0</v>
      </c>
      <c r="DL54" s="38">
        <v>0</v>
      </c>
      <c r="DM54" s="38">
        <v>0</v>
      </c>
      <c r="DN54" s="38">
        <v>0</v>
      </c>
      <c r="DO54" s="38">
        <v>0</v>
      </c>
      <c r="DP54" s="38">
        <v>0</v>
      </c>
      <c r="DQ54" s="38">
        <v>0</v>
      </c>
      <c r="DR54" s="38">
        <v>0</v>
      </c>
      <c r="DS54" s="38">
        <v>0</v>
      </c>
      <c r="DT54" s="38">
        <v>0</v>
      </c>
      <c r="DU54" s="38">
        <v>0</v>
      </c>
      <c r="DV54" s="38">
        <v>0</v>
      </c>
      <c r="DW54" s="38">
        <v>0</v>
      </c>
      <c r="DX54" s="38">
        <f t="shared" si="6"/>
        <v>0</v>
      </c>
      <c r="DY54" s="38">
        <v>0</v>
      </c>
      <c r="DZ54" s="38">
        <v>0</v>
      </c>
      <c r="EA54" s="38">
        <f>SUM(DY54:DZ54)</f>
        <v>0</v>
      </c>
      <c r="EB54" s="38">
        <v>10310.905303383719</v>
      </c>
      <c r="EC54" s="38">
        <v>118.37239067016324</v>
      </c>
      <c r="ED54" s="38">
        <f>SUM(EB54:EC54)</f>
        <v>10429.277694053882</v>
      </c>
      <c r="EE54" s="38">
        <v>0</v>
      </c>
      <c r="EF54" s="38">
        <v>0</v>
      </c>
      <c r="EG54" s="38">
        <f>SUM(ED54:EF54)</f>
        <v>10429.277694053882</v>
      </c>
      <c r="EH54" s="38">
        <v>0</v>
      </c>
      <c r="EI54" s="38">
        <v>0</v>
      </c>
      <c r="EJ54" s="38">
        <f>SUM(EH54:EI54)</f>
        <v>0</v>
      </c>
      <c r="EK54" s="38">
        <f t="shared" si="7"/>
        <v>10429.277694053882</v>
      </c>
      <c r="EL54" s="38">
        <f t="shared" si="8"/>
        <v>10429.277694053882</v>
      </c>
    </row>
    <row r="55" spans="1:142" ht="12.75" customHeight="1">
      <c r="A55" s="23">
        <v>47</v>
      </c>
      <c r="B55" s="7" t="s">
        <v>339</v>
      </c>
      <c r="C55" s="4" t="s">
        <v>340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8">
        <v>0</v>
      </c>
      <c r="BS55" s="38">
        <v>0</v>
      </c>
      <c r="BT55" s="38">
        <v>0</v>
      </c>
      <c r="BU55" s="38">
        <v>0</v>
      </c>
      <c r="BV55" s="38">
        <v>0</v>
      </c>
      <c r="BW55" s="38">
        <v>0</v>
      </c>
      <c r="BX55" s="38">
        <v>0</v>
      </c>
      <c r="BY55" s="38">
        <v>0</v>
      </c>
      <c r="BZ55" s="38">
        <v>0</v>
      </c>
      <c r="CA55" s="38">
        <v>0</v>
      </c>
      <c r="CB55" s="38">
        <v>0</v>
      </c>
      <c r="CC55" s="38">
        <v>0</v>
      </c>
      <c r="CD55" s="38">
        <v>0</v>
      </c>
      <c r="CE55" s="38">
        <v>0</v>
      </c>
      <c r="CF55" s="38">
        <v>0</v>
      </c>
      <c r="CG55" s="38">
        <v>0</v>
      </c>
      <c r="CH55" s="38">
        <v>0</v>
      </c>
      <c r="CI55" s="38">
        <v>0</v>
      </c>
      <c r="CJ55" s="38">
        <v>0</v>
      </c>
      <c r="CK55" s="38">
        <v>0</v>
      </c>
      <c r="CL55" s="38">
        <v>0</v>
      </c>
      <c r="CM55" s="38">
        <v>0</v>
      </c>
      <c r="CN55" s="38">
        <v>0</v>
      </c>
      <c r="CO55" s="38">
        <v>0</v>
      </c>
      <c r="CP55" s="38">
        <v>0</v>
      </c>
      <c r="CQ55" s="38">
        <v>0</v>
      </c>
      <c r="CR55" s="38">
        <v>0</v>
      </c>
      <c r="CS55" s="38">
        <v>0</v>
      </c>
      <c r="CT55" s="38">
        <v>0</v>
      </c>
      <c r="CU55" s="38">
        <v>0</v>
      </c>
      <c r="CV55" s="38">
        <v>0</v>
      </c>
      <c r="CW55" s="38">
        <v>0</v>
      </c>
      <c r="CX55" s="38">
        <v>0</v>
      </c>
      <c r="CY55" s="38">
        <v>0</v>
      </c>
      <c r="CZ55" s="38">
        <v>0</v>
      </c>
      <c r="DA55" s="38">
        <v>0</v>
      </c>
      <c r="DB55" s="38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  <c r="DU55" s="38">
        <v>0</v>
      </c>
      <c r="DV55" s="38">
        <v>0</v>
      </c>
      <c r="DW55" s="38">
        <v>0</v>
      </c>
      <c r="DX55" s="38">
        <f t="shared" si="6"/>
        <v>0</v>
      </c>
      <c r="DY55" s="38">
        <v>0</v>
      </c>
      <c r="DZ55" s="38">
        <v>0</v>
      </c>
      <c r="EA55" s="38">
        <f>SUM(DY55:DZ55)</f>
        <v>0</v>
      </c>
      <c r="EB55" s="38">
        <v>5640.74854091692</v>
      </c>
      <c r="EC55" s="38">
        <v>214.35059978549052</v>
      </c>
      <c r="ED55" s="38">
        <f>SUM(EB55:EC55)</f>
        <v>5855.099140702411</v>
      </c>
      <c r="EE55" s="38">
        <v>0</v>
      </c>
      <c r="EF55" s="38">
        <v>0</v>
      </c>
      <c r="EG55" s="38">
        <f>SUM(ED55:EF55)</f>
        <v>5855.099140702411</v>
      </c>
      <c r="EH55" s="38">
        <v>0</v>
      </c>
      <c r="EI55" s="38">
        <v>0</v>
      </c>
      <c r="EJ55" s="38">
        <f>SUM(EH55:EI55)</f>
        <v>0</v>
      </c>
      <c r="EK55" s="38">
        <f t="shared" si="7"/>
        <v>5855.099140702411</v>
      </c>
      <c r="EL55" s="38">
        <f t="shared" si="8"/>
        <v>5855.099140702411</v>
      </c>
    </row>
    <row r="56" spans="1:142" ht="12.75" customHeight="1">
      <c r="A56" s="23">
        <v>48</v>
      </c>
      <c r="B56" s="7" t="s">
        <v>341</v>
      </c>
      <c r="C56" s="4" t="s">
        <v>342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O56" s="38">
        <v>0</v>
      </c>
      <c r="BP56" s="38">
        <v>0</v>
      </c>
      <c r="BQ56" s="38">
        <v>0</v>
      </c>
      <c r="BR56" s="38">
        <v>0</v>
      </c>
      <c r="BS56" s="38">
        <v>0</v>
      </c>
      <c r="BT56" s="38">
        <v>0</v>
      </c>
      <c r="BU56" s="38">
        <v>0</v>
      </c>
      <c r="BV56" s="38">
        <v>0</v>
      </c>
      <c r="BW56" s="38">
        <v>0</v>
      </c>
      <c r="BX56" s="38">
        <v>0</v>
      </c>
      <c r="BY56" s="38">
        <v>0</v>
      </c>
      <c r="BZ56" s="38">
        <v>0</v>
      </c>
      <c r="CA56" s="38">
        <v>0</v>
      </c>
      <c r="CB56" s="38">
        <v>0</v>
      </c>
      <c r="CC56" s="38">
        <v>0</v>
      </c>
      <c r="CD56" s="38">
        <v>0</v>
      </c>
      <c r="CE56" s="38">
        <v>0</v>
      </c>
      <c r="CF56" s="38">
        <v>0</v>
      </c>
      <c r="CG56" s="38">
        <v>0</v>
      </c>
      <c r="CH56" s="38">
        <v>0</v>
      </c>
      <c r="CI56" s="38">
        <v>0</v>
      </c>
      <c r="CJ56" s="38">
        <v>0</v>
      </c>
      <c r="CK56" s="38">
        <v>0</v>
      </c>
      <c r="CL56" s="38">
        <v>0</v>
      </c>
      <c r="CM56" s="38">
        <v>0</v>
      </c>
      <c r="CN56" s="38">
        <v>0</v>
      </c>
      <c r="CO56" s="38">
        <v>0</v>
      </c>
      <c r="CP56" s="38">
        <v>0</v>
      </c>
      <c r="CQ56" s="38">
        <v>0</v>
      </c>
      <c r="CR56" s="38">
        <v>0</v>
      </c>
      <c r="CS56" s="38">
        <v>0</v>
      </c>
      <c r="CT56" s="38">
        <v>0</v>
      </c>
      <c r="CU56" s="38">
        <v>0</v>
      </c>
      <c r="CV56" s="38">
        <v>0</v>
      </c>
      <c r="CW56" s="38">
        <v>0</v>
      </c>
      <c r="CX56" s="38">
        <v>0</v>
      </c>
      <c r="CY56" s="38">
        <v>0</v>
      </c>
      <c r="CZ56" s="38">
        <v>0</v>
      </c>
      <c r="DA56" s="38">
        <v>0</v>
      </c>
      <c r="DB56" s="38">
        <v>0</v>
      </c>
      <c r="DC56" s="38">
        <v>0</v>
      </c>
      <c r="DD56" s="38">
        <v>0</v>
      </c>
      <c r="DE56" s="38">
        <v>0</v>
      </c>
      <c r="DF56" s="38">
        <v>0</v>
      </c>
      <c r="DG56" s="38">
        <v>0</v>
      </c>
      <c r="DH56" s="38">
        <v>0</v>
      </c>
      <c r="DI56" s="38">
        <v>0</v>
      </c>
      <c r="DJ56" s="38">
        <v>0</v>
      </c>
      <c r="DK56" s="38">
        <v>0</v>
      </c>
      <c r="DL56" s="38">
        <v>0</v>
      </c>
      <c r="DM56" s="38">
        <v>0</v>
      </c>
      <c r="DN56" s="38">
        <v>0</v>
      </c>
      <c r="DO56" s="38">
        <v>0</v>
      </c>
      <c r="DP56" s="38">
        <v>0</v>
      </c>
      <c r="DQ56" s="38">
        <v>0</v>
      </c>
      <c r="DR56" s="38">
        <v>0</v>
      </c>
      <c r="DS56" s="38">
        <v>0</v>
      </c>
      <c r="DT56" s="38">
        <v>0</v>
      </c>
      <c r="DU56" s="38">
        <v>0</v>
      </c>
      <c r="DV56" s="38">
        <v>0</v>
      </c>
      <c r="DW56" s="38">
        <v>0</v>
      </c>
      <c r="DX56" s="38">
        <f t="shared" si="6"/>
        <v>0</v>
      </c>
      <c r="DY56" s="38">
        <v>0</v>
      </c>
      <c r="DZ56" s="38">
        <v>0</v>
      </c>
      <c r="EA56" s="38">
        <f>SUM(DY56:DZ56)</f>
        <v>0</v>
      </c>
      <c r="EB56" s="38">
        <v>1821.496345521865</v>
      </c>
      <c r="EC56" s="38">
        <v>13.088140877119152</v>
      </c>
      <c r="ED56" s="38">
        <f>SUM(EB56:EC56)</f>
        <v>1834.5844863989842</v>
      </c>
      <c r="EE56" s="38">
        <v>0</v>
      </c>
      <c r="EF56" s="38">
        <v>0</v>
      </c>
      <c r="EG56" s="38">
        <f>SUM(ED56:EF56)</f>
        <v>1834.5844863989842</v>
      </c>
      <c r="EH56" s="38">
        <v>0</v>
      </c>
      <c r="EI56" s="38">
        <v>0</v>
      </c>
      <c r="EJ56" s="38">
        <f>SUM(EH56:EI56)</f>
        <v>0</v>
      </c>
      <c r="EK56" s="38">
        <f t="shared" si="7"/>
        <v>1834.5844863989842</v>
      </c>
      <c r="EL56" s="38">
        <f t="shared" si="8"/>
        <v>1834.5844863989842</v>
      </c>
    </row>
    <row r="57" spans="1:142" ht="12.75" customHeight="1">
      <c r="A57" s="23">
        <v>49</v>
      </c>
      <c r="B57" s="7" t="s">
        <v>343</v>
      </c>
      <c r="C57" s="4" t="s">
        <v>344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0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>
        <v>0</v>
      </c>
      <c r="CF57" s="38">
        <v>0</v>
      </c>
      <c r="CG57" s="38">
        <v>0</v>
      </c>
      <c r="CH57" s="38">
        <v>0</v>
      </c>
      <c r="CI57" s="38">
        <v>0</v>
      </c>
      <c r="CJ57" s="38">
        <v>0</v>
      </c>
      <c r="CK57" s="38">
        <v>0</v>
      </c>
      <c r="CL57" s="38">
        <v>0</v>
      </c>
      <c r="CM57" s="38">
        <v>0</v>
      </c>
      <c r="CN57" s="38">
        <v>0</v>
      </c>
      <c r="CO57" s="38">
        <v>0</v>
      </c>
      <c r="CP57" s="38">
        <v>0</v>
      </c>
      <c r="CQ57" s="38">
        <v>0</v>
      </c>
      <c r="CR57" s="38">
        <v>0</v>
      </c>
      <c r="CS57" s="38">
        <v>0</v>
      </c>
      <c r="CT57" s="38">
        <v>0</v>
      </c>
      <c r="CU57" s="38">
        <v>0</v>
      </c>
      <c r="CV57" s="38">
        <v>0</v>
      </c>
      <c r="CW57" s="38">
        <v>0</v>
      </c>
      <c r="CX57" s="38">
        <v>0</v>
      </c>
      <c r="CY57" s="38">
        <v>0</v>
      </c>
      <c r="CZ57" s="38">
        <v>0</v>
      </c>
      <c r="DA57" s="38">
        <v>0</v>
      </c>
      <c r="DB57" s="38">
        <v>0</v>
      </c>
      <c r="DC57" s="38">
        <v>0</v>
      </c>
      <c r="DD57" s="38">
        <v>0</v>
      </c>
      <c r="DE57" s="38">
        <v>0</v>
      </c>
      <c r="DF57" s="38">
        <v>0</v>
      </c>
      <c r="DG57" s="38">
        <v>0</v>
      </c>
      <c r="DH57" s="38">
        <v>0</v>
      </c>
      <c r="DI57" s="38">
        <v>0</v>
      </c>
      <c r="DJ57" s="38">
        <v>0</v>
      </c>
      <c r="DK57" s="38">
        <v>0</v>
      </c>
      <c r="DL57" s="38">
        <v>0</v>
      </c>
      <c r="DM57" s="38">
        <v>0</v>
      </c>
      <c r="DN57" s="38">
        <v>0</v>
      </c>
      <c r="DO57" s="38">
        <v>0</v>
      </c>
      <c r="DP57" s="38">
        <v>0</v>
      </c>
      <c r="DQ57" s="38">
        <v>0</v>
      </c>
      <c r="DR57" s="38">
        <v>0</v>
      </c>
      <c r="DS57" s="38">
        <v>0</v>
      </c>
      <c r="DT57" s="38">
        <v>0</v>
      </c>
      <c r="DU57" s="38">
        <v>0</v>
      </c>
      <c r="DV57" s="38">
        <v>0</v>
      </c>
      <c r="DW57" s="38">
        <v>0</v>
      </c>
      <c r="DX57" s="38">
        <f t="shared" si="6"/>
        <v>0</v>
      </c>
      <c r="DY57" s="38">
        <v>0</v>
      </c>
      <c r="DZ57" s="38">
        <v>0</v>
      </c>
      <c r="EA57" s="38">
        <f>SUM(DY57:DZ57)</f>
        <v>0</v>
      </c>
      <c r="EB57" s="38">
        <v>19436.01793957021</v>
      </c>
      <c r="EC57" s="38">
        <v>0</v>
      </c>
      <c r="ED57" s="38">
        <f>SUM(EB57:EC57)</f>
        <v>19436.01793957021</v>
      </c>
      <c r="EE57" s="38">
        <v>0</v>
      </c>
      <c r="EF57" s="38">
        <v>0</v>
      </c>
      <c r="EG57" s="38">
        <f>SUM(ED57:EF57)</f>
        <v>19436.01793957021</v>
      </c>
      <c r="EH57" s="38">
        <v>0</v>
      </c>
      <c r="EI57" s="38">
        <v>0</v>
      </c>
      <c r="EJ57" s="38">
        <f>SUM(EH57:EI57)</f>
        <v>0</v>
      </c>
      <c r="EK57" s="38">
        <f t="shared" si="7"/>
        <v>19436.01793957021</v>
      </c>
      <c r="EL57" s="38">
        <f t="shared" si="8"/>
        <v>19436.01793957021</v>
      </c>
    </row>
    <row r="58" spans="1:142" ht="12.75" customHeight="1">
      <c r="A58" s="23">
        <v>50</v>
      </c>
      <c r="B58" s="7" t="s">
        <v>345</v>
      </c>
      <c r="C58" s="4" t="s">
        <v>346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0</v>
      </c>
      <c r="BQ58" s="38">
        <v>0</v>
      </c>
      <c r="BR58" s="38">
        <v>0</v>
      </c>
      <c r="BS58" s="38">
        <v>0</v>
      </c>
      <c r="BT58" s="38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0</v>
      </c>
      <c r="CA58" s="38">
        <v>0</v>
      </c>
      <c r="CB58" s="38">
        <v>0</v>
      </c>
      <c r="CC58" s="38">
        <v>0</v>
      </c>
      <c r="CD58" s="38">
        <v>0</v>
      </c>
      <c r="CE58" s="38">
        <v>0</v>
      </c>
      <c r="CF58" s="38">
        <v>0</v>
      </c>
      <c r="CG58" s="38">
        <v>0</v>
      </c>
      <c r="CH58" s="38">
        <v>0</v>
      </c>
      <c r="CI58" s="38">
        <v>0</v>
      </c>
      <c r="CJ58" s="38">
        <v>0</v>
      </c>
      <c r="CK58" s="38">
        <v>0</v>
      </c>
      <c r="CL58" s="38">
        <v>0</v>
      </c>
      <c r="CM58" s="38">
        <v>0</v>
      </c>
      <c r="CN58" s="38">
        <v>0</v>
      </c>
      <c r="CO58" s="38">
        <v>0</v>
      </c>
      <c r="CP58" s="38">
        <v>0</v>
      </c>
      <c r="CQ58" s="38">
        <v>0</v>
      </c>
      <c r="CR58" s="38">
        <v>0</v>
      </c>
      <c r="CS58" s="38">
        <v>0</v>
      </c>
      <c r="CT58" s="38">
        <v>0</v>
      </c>
      <c r="CU58" s="38">
        <v>0</v>
      </c>
      <c r="CV58" s="38">
        <v>0</v>
      </c>
      <c r="CW58" s="38">
        <v>0</v>
      </c>
      <c r="CX58" s="38">
        <v>0</v>
      </c>
      <c r="CY58" s="38">
        <v>0</v>
      </c>
      <c r="CZ58" s="38">
        <v>0</v>
      </c>
      <c r="DA58" s="38">
        <v>0</v>
      </c>
      <c r="DB58" s="38">
        <v>0</v>
      </c>
      <c r="DC58" s="38">
        <v>0</v>
      </c>
      <c r="DD58" s="38">
        <v>0</v>
      </c>
      <c r="DE58" s="38">
        <v>0</v>
      </c>
      <c r="DF58" s="38">
        <v>0</v>
      </c>
      <c r="DG58" s="38">
        <v>0</v>
      </c>
      <c r="DH58" s="38">
        <v>0</v>
      </c>
      <c r="DI58" s="38">
        <v>0</v>
      </c>
      <c r="DJ58" s="38">
        <v>0</v>
      </c>
      <c r="DK58" s="38">
        <v>0</v>
      </c>
      <c r="DL58" s="38">
        <v>0</v>
      </c>
      <c r="DM58" s="38">
        <v>0</v>
      </c>
      <c r="DN58" s="38">
        <v>0</v>
      </c>
      <c r="DO58" s="38">
        <v>0</v>
      </c>
      <c r="DP58" s="38">
        <v>0</v>
      </c>
      <c r="DQ58" s="38">
        <v>0</v>
      </c>
      <c r="DR58" s="38">
        <v>0</v>
      </c>
      <c r="DS58" s="38">
        <v>0</v>
      </c>
      <c r="DT58" s="38">
        <v>0</v>
      </c>
      <c r="DU58" s="38">
        <v>0</v>
      </c>
      <c r="DV58" s="38">
        <v>0</v>
      </c>
      <c r="DW58" s="38">
        <v>0</v>
      </c>
      <c r="DX58" s="38">
        <f t="shared" si="6"/>
        <v>0</v>
      </c>
      <c r="DY58" s="38">
        <v>0</v>
      </c>
      <c r="DZ58" s="38">
        <v>0</v>
      </c>
      <c r="EA58" s="38">
        <f>SUM(DY58:DZ58)</f>
        <v>0</v>
      </c>
      <c r="EB58" s="38">
        <v>0</v>
      </c>
      <c r="EC58" s="38">
        <v>0</v>
      </c>
      <c r="ED58" s="38">
        <f>SUM(EB58:EC58)</f>
        <v>0</v>
      </c>
      <c r="EE58" s="38">
        <v>0</v>
      </c>
      <c r="EF58" s="38">
        <v>0</v>
      </c>
      <c r="EG58" s="38">
        <f>SUM(ED58:EF58)</f>
        <v>0</v>
      </c>
      <c r="EH58" s="38">
        <v>0</v>
      </c>
      <c r="EI58" s="38">
        <v>0</v>
      </c>
      <c r="EJ58" s="38">
        <f>SUM(EH58:EI58)</f>
        <v>0</v>
      </c>
      <c r="EK58" s="38">
        <f t="shared" si="7"/>
        <v>0</v>
      </c>
      <c r="EL58" s="38">
        <f t="shared" si="8"/>
        <v>0</v>
      </c>
    </row>
    <row r="59" spans="1:142" ht="12.75" customHeight="1">
      <c r="A59" s="23">
        <v>51</v>
      </c>
      <c r="B59" s="7" t="s">
        <v>347</v>
      </c>
      <c r="C59" s="4" t="s">
        <v>348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8">
        <v>0</v>
      </c>
      <c r="BH59" s="38">
        <v>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8">
        <v>0</v>
      </c>
      <c r="BR59" s="38">
        <v>0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>
        <v>0</v>
      </c>
      <c r="CF59" s="38">
        <v>0</v>
      </c>
      <c r="CG59" s="38">
        <v>0</v>
      </c>
      <c r="CH59" s="38">
        <v>0</v>
      </c>
      <c r="CI59" s="38">
        <v>0</v>
      </c>
      <c r="CJ59" s="38">
        <v>0</v>
      </c>
      <c r="CK59" s="38">
        <v>0</v>
      </c>
      <c r="CL59" s="38">
        <v>0</v>
      </c>
      <c r="CM59" s="38">
        <v>0</v>
      </c>
      <c r="CN59" s="38">
        <v>0</v>
      </c>
      <c r="CO59" s="38">
        <v>0</v>
      </c>
      <c r="CP59" s="38">
        <v>0</v>
      </c>
      <c r="CQ59" s="38">
        <v>0</v>
      </c>
      <c r="CR59" s="38">
        <v>0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8">
        <v>0</v>
      </c>
      <c r="CZ59" s="38">
        <v>0</v>
      </c>
      <c r="DA59" s="38">
        <v>0</v>
      </c>
      <c r="DB59" s="38">
        <v>0</v>
      </c>
      <c r="DC59" s="38">
        <v>0</v>
      </c>
      <c r="DD59" s="38">
        <v>0</v>
      </c>
      <c r="DE59" s="38">
        <v>0</v>
      </c>
      <c r="DF59" s="38">
        <v>0</v>
      </c>
      <c r="DG59" s="38">
        <v>0</v>
      </c>
      <c r="DH59" s="38">
        <v>0</v>
      </c>
      <c r="DI59" s="38">
        <v>0</v>
      </c>
      <c r="DJ59" s="38">
        <v>0</v>
      </c>
      <c r="DK59" s="38">
        <v>0</v>
      </c>
      <c r="DL59" s="38">
        <v>0</v>
      </c>
      <c r="DM59" s="38">
        <v>0</v>
      </c>
      <c r="DN59" s="38">
        <v>0</v>
      </c>
      <c r="DO59" s="38">
        <v>0</v>
      </c>
      <c r="DP59" s="38">
        <v>0</v>
      </c>
      <c r="DQ59" s="38">
        <v>0</v>
      </c>
      <c r="DR59" s="38">
        <v>0</v>
      </c>
      <c r="DS59" s="38">
        <v>0</v>
      </c>
      <c r="DT59" s="38">
        <v>0</v>
      </c>
      <c r="DU59" s="38">
        <v>0</v>
      </c>
      <c r="DV59" s="38">
        <v>0</v>
      </c>
      <c r="DW59" s="38">
        <v>0</v>
      </c>
      <c r="DX59" s="38">
        <f t="shared" si="6"/>
        <v>0</v>
      </c>
      <c r="DY59" s="38">
        <v>0</v>
      </c>
      <c r="DZ59" s="38">
        <v>0</v>
      </c>
      <c r="EA59" s="38">
        <f>SUM(DY59:DZ59)</f>
        <v>0</v>
      </c>
      <c r="EB59" s="38">
        <v>20748.872140372267</v>
      </c>
      <c r="EC59" s="38">
        <v>0</v>
      </c>
      <c r="ED59" s="38">
        <f>SUM(EB59:EC59)</f>
        <v>20748.872140372267</v>
      </c>
      <c r="EE59" s="38">
        <v>0</v>
      </c>
      <c r="EF59" s="38">
        <v>0</v>
      </c>
      <c r="EG59" s="38">
        <f>SUM(ED59:EF59)</f>
        <v>20748.872140372267</v>
      </c>
      <c r="EH59" s="38">
        <v>0</v>
      </c>
      <c r="EI59" s="38">
        <v>0</v>
      </c>
      <c r="EJ59" s="38">
        <f>SUM(EH59:EI59)</f>
        <v>0</v>
      </c>
      <c r="EK59" s="38">
        <f t="shared" si="7"/>
        <v>20748.872140372267</v>
      </c>
      <c r="EL59" s="38">
        <f t="shared" si="8"/>
        <v>20748.872140372267</v>
      </c>
    </row>
    <row r="60" spans="1:142" ht="12.75" customHeight="1">
      <c r="A60" s="23">
        <v>52</v>
      </c>
      <c r="B60" s="7" t="s">
        <v>349</v>
      </c>
      <c r="C60" s="4" t="s">
        <v>350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  <c r="BU60" s="38">
        <v>0</v>
      </c>
      <c r="BV60" s="38">
        <v>0</v>
      </c>
      <c r="BW60" s="38">
        <v>0</v>
      </c>
      <c r="BX60" s="38">
        <v>0</v>
      </c>
      <c r="BY60" s="38">
        <v>0</v>
      </c>
      <c r="BZ60" s="38">
        <v>0</v>
      </c>
      <c r="CA60" s="38">
        <v>0</v>
      </c>
      <c r="CB60" s="38">
        <v>0</v>
      </c>
      <c r="CC60" s="38">
        <v>0</v>
      </c>
      <c r="CD60" s="38">
        <v>0</v>
      </c>
      <c r="CE60" s="38">
        <v>0</v>
      </c>
      <c r="CF60" s="38">
        <v>0</v>
      </c>
      <c r="CG60" s="38">
        <v>0</v>
      </c>
      <c r="CH60" s="38">
        <v>0</v>
      </c>
      <c r="CI60" s="38">
        <v>0</v>
      </c>
      <c r="CJ60" s="38">
        <v>0</v>
      </c>
      <c r="CK60" s="38">
        <v>0</v>
      </c>
      <c r="CL60" s="38">
        <v>0</v>
      </c>
      <c r="CM60" s="38">
        <v>0</v>
      </c>
      <c r="CN60" s="38">
        <v>0</v>
      </c>
      <c r="CO60" s="38">
        <v>0</v>
      </c>
      <c r="CP60" s="38">
        <v>0</v>
      </c>
      <c r="CQ60" s="38">
        <v>0</v>
      </c>
      <c r="CR60" s="38">
        <v>0</v>
      </c>
      <c r="CS60" s="38">
        <v>0</v>
      </c>
      <c r="CT60" s="38">
        <v>0</v>
      </c>
      <c r="CU60" s="38">
        <v>0</v>
      </c>
      <c r="CV60" s="38">
        <v>0</v>
      </c>
      <c r="CW60" s="38">
        <v>0</v>
      </c>
      <c r="CX60" s="38">
        <v>0</v>
      </c>
      <c r="CY60" s="38">
        <v>0</v>
      </c>
      <c r="CZ60" s="38">
        <v>0</v>
      </c>
      <c r="DA60" s="38">
        <v>0</v>
      </c>
      <c r="DB60" s="38">
        <v>0</v>
      </c>
      <c r="DC60" s="38">
        <v>0</v>
      </c>
      <c r="DD60" s="38">
        <v>0</v>
      </c>
      <c r="DE60" s="38">
        <v>0</v>
      </c>
      <c r="DF60" s="38">
        <v>0</v>
      </c>
      <c r="DG60" s="38">
        <v>0</v>
      </c>
      <c r="DH60" s="38">
        <v>0</v>
      </c>
      <c r="DI60" s="38">
        <v>0</v>
      </c>
      <c r="DJ60" s="38">
        <v>0</v>
      </c>
      <c r="DK60" s="38">
        <v>0</v>
      </c>
      <c r="DL60" s="38">
        <v>0</v>
      </c>
      <c r="DM60" s="38">
        <v>0</v>
      </c>
      <c r="DN60" s="38">
        <v>0</v>
      </c>
      <c r="DO60" s="38">
        <v>0</v>
      </c>
      <c r="DP60" s="38">
        <v>0</v>
      </c>
      <c r="DQ60" s="38">
        <v>0</v>
      </c>
      <c r="DR60" s="38">
        <v>0</v>
      </c>
      <c r="DS60" s="38">
        <v>0</v>
      </c>
      <c r="DT60" s="38">
        <v>0</v>
      </c>
      <c r="DU60" s="38">
        <v>0</v>
      </c>
      <c r="DV60" s="38">
        <v>0</v>
      </c>
      <c r="DW60" s="38">
        <v>0</v>
      </c>
      <c r="DX60" s="38">
        <f t="shared" si="6"/>
        <v>0</v>
      </c>
      <c r="DY60" s="38">
        <v>0</v>
      </c>
      <c r="DZ60" s="38">
        <v>0</v>
      </c>
      <c r="EA60" s="38">
        <f>SUM(DY60:DZ60)</f>
        <v>0</v>
      </c>
      <c r="EB60" s="38">
        <v>0</v>
      </c>
      <c r="EC60" s="38">
        <v>0</v>
      </c>
      <c r="ED60" s="38">
        <f>SUM(EB60:EC60)</f>
        <v>0</v>
      </c>
      <c r="EE60" s="38">
        <v>0</v>
      </c>
      <c r="EF60" s="38">
        <v>0</v>
      </c>
      <c r="EG60" s="38">
        <f>SUM(ED60:EF60)</f>
        <v>0</v>
      </c>
      <c r="EH60" s="38">
        <v>0</v>
      </c>
      <c r="EI60" s="38">
        <v>0</v>
      </c>
      <c r="EJ60" s="38">
        <f>SUM(EH60:EI60)</f>
        <v>0</v>
      </c>
      <c r="EK60" s="38">
        <f t="shared" si="7"/>
        <v>0</v>
      </c>
      <c r="EL60" s="38">
        <f t="shared" si="8"/>
        <v>0</v>
      </c>
    </row>
    <row r="61" spans="1:142" ht="12.75" customHeight="1">
      <c r="A61" s="23">
        <v>53</v>
      </c>
      <c r="B61" s="7" t="s">
        <v>351</v>
      </c>
      <c r="C61" s="4" t="s">
        <v>352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2755.9217242654186</v>
      </c>
      <c r="AJ61" s="38">
        <v>0</v>
      </c>
      <c r="AK61" s="38">
        <v>66.04867014456643</v>
      </c>
      <c r="AL61" s="38">
        <v>78.50031541391901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108.52953312175127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6.5929769131395375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0</v>
      </c>
      <c r="CI61" s="38">
        <v>0</v>
      </c>
      <c r="CJ61" s="38">
        <v>0</v>
      </c>
      <c r="CK61" s="38">
        <v>0</v>
      </c>
      <c r="CL61" s="38">
        <v>0</v>
      </c>
      <c r="CM61" s="38">
        <v>0</v>
      </c>
      <c r="CN61" s="38">
        <v>0</v>
      </c>
      <c r="CO61" s="38">
        <v>0</v>
      </c>
      <c r="CP61" s="38">
        <v>1.586919829934371</v>
      </c>
      <c r="CQ61" s="38">
        <v>53.187748058956444</v>
      </c>
      <c r="CR61" s="38">
        <v>0</v>
      </c>
      <c r="CS61" s="38">
        <v>0</v>
      </c>
      <c r="CT61" s="38">
        <v>0</v>
      </c>
      <c r="CU61" s="38">
        <v>0</v>
      </c>
      <c r="CV61" s="38">
        <v>0</v>
      </c>
      <c r="CW61" s="38">
        <v>0</v>
      </c>
      <c r="CX61" s="38">
        <v>0</v>
      </c>
      <c r="CY61" s="38">
        <v>0</v>
      </c>
      <c r="CZ61" s="38">
        <v>0</v>
      </c>
      <c r="DA61" s="38">
        <v>0</v>
      </c>
      <c r="DB61" s="38">
        <v>0</v>
      </c>
      <c r="DC61" s="38">
        <v>0</v>
      </c>
      <c r="DD61" s="38">
        <v>0</v>
      </c>
      <c r="DE61" s="38">
        <v>0</v>
      </c>
      <c r="DF61" s="38">
        <v>0</v>
      </c>
      <c r="DG61" s="38">
        <v>0</v>
      </c>
      <c r="DH61" s="38">
        <v>0</v>
      </c>
      <c r="DI61" s="38">
        <v>0</v>
      </c>
      <c r="DJ61" s="38">
        <v>0</v>
      </c>
      <c r="DK61" s="38">
        <v>0</v>
      </c>
      <c r="DL61" s="38">
        <v>0</v>
      </c>
      <c r="DM61" s="38">
        <v>0</v>
      </c>
      <c r="DN61" s="38">
        <v>0</v>
      </c>
      <c r="DO61" s="38">
        <v>0</v>
      </c>
      <c r="DP61" s="38">
        <v>0</v>
      </c>
      <c r="DQ61" s="38">
        <v>0</v>
      </c>
      <c r="DR61" s="38">
        <v>0</v>
      </c>
      <c r="DS61" s="38">
        <v>0</v>
      </c>
      <c r="DT61" s="38">
        <v>0</v>
      </c>
      <c r="DU61" s="38">
        <v>0</v>
      </c>
      <c r="DV61" s="38">
        <v>0</v>
      </c>
      <c r="DW61" s="38">
        <v>0</v>
      </c>
      <c r="DX61" s="38">
        <f t="shared" si="6"/>
        <v>3070.3678877476855</v>
      </c>
      <c r="DY61" s="38">
        <v>0</v>
      </c>
      <c r="DZ61" s="38">
        <v>0</v>
      </c>
      <c r="EA61" s="38">
        <f>SUM(DY61:DZ61)</f>
        <v>0</v>
      </c>
      <c r="EB61" s="38">
        <v>0</v>
      </c>
      <c r="EC61" s="38">
        <v>0</v>
      </c>
      <c r="ED61" s="38">
        <f>SUM(EB61:EC61)</f>
        <v>0</v>
      </c>
      <c r="EE61" s="38">
        <v>0</v>
      </c>
      <c r="EF61" s="38">
        <v>0</v>
      </c>
      <c r="EG61" s="38">
        <f>SUM(ED61:EF61)</f>
        <v>0</v>
      </c>
      <c r="EH61" s="38">
        <v>0</v>
      </c>
      <c r="EI61" s="38">
        <v>0</v>
      </c>
      <c r="EJ61" s="38">
        <f>SUM(EH61:EI61)</f>
        <v>0</v>
      </c>
      <c r="EK61" s="38">
        <f t="shared" si="7"/>
        <v>0</v>
      </c>
      <c r="EL61" s="38">
        <f t="shared" si="8"/>
        <v>3070.3678877476855</v>
      </c>
    </row>
    <row r="62" spans="1:142" ht="12.75" customHeight="1">
      <c r="A62" s="23">
        <v>54</v>
      </c>
      <c r="B62" s="7" t="s">
        <v>353</v>
      </c>
      <c r="C62" s="4" t="s">
        <v>354</v>
      </c>
      <c r="D62" s="38">
        <v>0</v>
      </c>
      <c r="E62" s="38">
        <v>13.181936092871627</v>
      </c>
      <c r="F62" s="38">
        <v>0</v>
      </c>
      <c r="G62" s="38">
        <v>44.85382700291762</v>
      </c>
      <c r="H62" s="38">
        <v>0.15847309428036704</v>
      </c>
      <c r="I62" s="38">
        <v>0</v>
      </c>
      <c r="J62" s="38">
        <v>0.0032118591075035578</v>
      </c>
      <c r="K62" s="38">
        <v>0</v>
      </c>
      <c r="L62" s="38">
        <v>0</v>
      </c>
      <c r="M62" s="38">
        <v>0</v>
      </c>
      <c r="N62" s="38">
        <v>7.702888094495168</v>
      </c>
      <c r="O62" s="38">
        <v>0.4448254834185603</v>
      </c>
      <c r="P62" s="38">
        <v>0.04006854764708057</v>
      </c>
      <c r="Q62" s="38">
        <v>0.18179082566943244</v>
      </c>
      <c r="R62" s="38">
        <v>0.2797692744205601</v>
      </c>
      <c r="S62" s="38">
        <v>0.06280946779828349</v>
      </c>
      <c r="T62" s="38">
        <v>0.09712842465054848</v>
      </c>
      <c r="U62" s="38">
        <v>0.12725742343430113</v>
      </c>
      <c r="V62" s="38">
        <v>0.21437741991744125</v>
      </c>
      <c r="W62" s="38">
        <v>0.14737799405064536</v>
      </c>
      <c r="X62" s="38">
        <v>0.017142068642277693</v>
      </c>
      <c r="Y62" s="38">
        <v>0.2962598451834402</v>
      </c>
      <c r="Z62" s="38">
        <v>0.007597071121892873</v>
      </c>
      <c r="AA62" s="38">
        <v>0.02942892738344168</v>
      </c>
      <c r="AB62" s="38">
        <v>0.10947042415232669</v>
      </c>
      <c r="AC62" s="38">
        <v>2.32128119200881</v>
      </c>
      <c r="AD62" s="38">
        <v>0.005911714047070223</v>
      </c>
      <c r="AE62" s="38">
        <v>0.06725871157061472</v>
      </c>
      <c r="AF62" s="38">
        <v>0.02579892752997751</v>
      </c>
      <c r="AG62" s="38">
        <v>0.2721981318690491</v>
      </c>
      <c r="AH62" s="38">
        <v>0.03819278417251947</v>
      </c>
      <c r="AI62" s="38">
        <v>6499.187868115652</v>
      </c>
      <c r="AJ62" s="38">
        <v>0</v>
      </c>
      <c r="AK62" s="38">
        <v>2840.37252881074</v>
      </c>
      <c r="AL62" s="38">
        <v>9141.734292611218</v>
      </c>
      <c r="AM62" s="38">
        <v>3140.1155175358062</v>
      </c>
      <c r="AN62" s="38">
        <v>0</v>
      </c>
      <c r="AO62" s="38">
        <v>38.408663890499255</v>
      </c>
      <c r="AP62" s="38">
        <v>243.70430490393235</v>
      </c>
      <c r="AQ62" s="38">
        <v>0.049912497985132365</v>
      </c>
      <c r="AR62" s="38">
        <v>20.055646975811438</v>
      </c>
      <c r="AS62" s="38">
        <v>0.006323978316142225</v>
      </c>
      <c r="AT62" s="38">
        <v>75.57408991617564</v>
      </c>
      <c r="AU62" s="38">
        <v>19.544209611039378</v>
      </c>
      <c r="AV62" s="38">
        <v>0.04341998396150788</v>
      </c>
      <c r="AW62" s="38">
        <v>0.1695987788679225</v>
      </c>
      <c r="AX62" s="38">
        <v>0.07877358967721071</v>
      </c>
      <c r="AY62" s="38">
        <v>0</v>
      </c>
      <c r="AZ62" s="38">
        <v>0.09461335332350546</v>
      </c>
      <c r="BA62" s="38">
        <v>0.04231826318761251</v>
      </c>
      <c r="BB62" s="38">
        <v>0</v>
      </c>
      <c r="BC62" s="38">
        <v>0.05953199759681241</v>
      </c>
      <c r="BD62" s="38">
        <v>0</v>
      </c>
      <c r="BE62" s="38">
        <v>0.1574901364995813</v>
      </c>
      <c r="BF62" s="38">
        <v>0.9617710969901805</v>
      </c>
      <c r="BG62" s="38">
        <v>92.0747414474127</v>
      </c>
      <c r="BH62" s="38">
        <v>945.2560803258076</v>
      </c>
      <c r="BI62" s="38">
        <v>40.19678100973733</v>
      </c>
      <c r="BJ62" s="38">
        <v>4.844884220802425</v>
      </c>
      <c r="BK62" s="38">
        <v>0.03404421291141756</v>
      </c>
      <c r="BL62" s="38">
        <v>0.06401764027287886</v>
      </c>
      <c r="BM62" s="38">
        <v>0.05294614071981313</v>
      </c>
      <c r="BN62" s="38">
        <v>0.035210998578602465</v>
      </c>
      <c r="BO62" s="38">
        <v>0.023421277625958473</v>
      </c>
      <c r="BP62" s="38">
        <v>0.13920012295219822</v>
      </c>
      <c r="BQ62" s="38">
        <v>0.05074221223735274</v>
      </c>
      <c r="BR62" s="38">
        <v>0</v>
      </c>
      <c r="BS62" s="38">
        <v>0.07127763997980721</v>
      </c>
      <c r="BT62" s="38">
        <v>0</v>
      </c>
      <c r="BU62" s="38">
        <v>0.09248721055219072</v>
      </c>
      <c r="BV62" s="38">
        <v>0</v>
      </c>
      <c r="BW62" s="38">
        <v>2.742275610728394</v>
      </c>
      <c r="BX62" s="38">
        <v>0.061575168942905115</v>
      </c>
      <c r="BY62" s="38">
        <v>0.05556492632838371</v>
      </c>
      <c r="BZ62" s="38">
        <v>0</v>
      </c>
      <c r="CA62" s="38">
        <v>0.04843456947336481</v>
      </c>
      <c r="CB62" s="38">
        <v>0.0037622355624117956</v>
      </c>
      <c r="CC62" s="38">
        <v>0.4848012967560726</v>
      </c>
      <c r="CD62" s="38">
        <v>0.04619434099236978</v>
      </c>
      <c r="CE62" s="38">
        <v>0.015842356503332922</v>
      </c>
      <c r="CF62" s="38">
        <v>0.05541972633424515</v>
      </c>
      <c r="CG62" s="38">
        <v>0</v>
      </c>
      <c r="CH62" s="38">
        <v>0.058987497618792795</v>
      </c>
      <c r="CI62" s="38">
        <v>0.03451092717829152</v>
      </c>
      <c r="CJ62" s="38">
        <v>0.2628744536739988</v>
      </c>
      <c r="CK62" s="38">
        <v>0.16415377908772624</v>
      </c>
      <c r="CL62" s="38">
        <v>0.03915214127664928</v>
      </c>
      <c r="CM62" s="38">
        <v>5.254605500178658</v>
      </c>
      <c r="CN62" s="38">
        <v>0.016853570748226514</v>
      </c>
      <c r="CO62" s="38">
        <v>0.012575356635215166</v>
      </c>
      <c r="CP62" s="38">
        <v>48.147619010235566</v>
      </c>
      <c r="CQ62" s="38">
        <v>0</v>
      </c>
      <c r="CR62" s="38">
        <v>0.2693949941250633</v>
      </c>
      <c r="CS62" s="38">
        <v>0.05835535907288239</v>
      </c>
      <c r="CT62" s="38">
        <v>0.1634459291163007</v>
      </c>
      <c r="CU62" s="38">
        <v>0</v>
      </c>
      <c r="CV62" s="38">
        <v>0</v>
      </c>
      <c r="CW62" s="38">
        <v>0</v>
      </c>
      <c r="CX62" s="38">
        <v>0.37333484404101</v>
      </c>
      <c r="CY62" s="38">
        <v>1.0441514442080995</v>
      </c>
      <c r="CZ62" s="38">
        <v>0.5250920854635969</v>
      </c>
      <c r="DA62" s="38">
        <v>0.6344514141577128</v>
      </c>
      <c r="DB62" s="38">
        <v>0.008392082552460189</v>
      </c>
      <c r="DC62" s="38">
        <v>0.03369125865257523</v>
      </c>
      <c r="DD62" s="38">
        <v>0.635950831194998</v>
      </c>
      <c r="DE62" s="38">
        <v>0.764279933328794</v>
      </c>
      <c r="DF62" s="38">
        <v>0.21492191989546086</v>
      </c>
      <c r="DG62" s="38">
        <v>1.6835420748959191</v>
      </c>
      <c r="DH62" s="38">
        <v>3.634553631641336</v>
      </c>
      <c r="DI62" s="38">
        <v>1.3925367836022504</v>
      </c>
      <c r="DJ62" s="38">
        <v>0.3865657933707597</v>
      </c>
      <c r="DK62" s="38">
        <v>0</v>
      </c>
      <c r="DL62" s="38">
        <v>127.42980615978708</v>
      </c>
      <c r="DM62" s="38">
        <v>13.301456889968131</v>
      </c>
      <c r="DN62" s="38">
        <v>28.153840101900027</v>
      </c>
      <c r="DO62" s="38">
        <v>39.79447064997158</v>
      </c>
      <c r="DP62" s="38">
        <v>448.5915511095899</v>
      </c>
      <c r="DQ62" s="38">
        <v>0</v>
      </c>
      <c r="DR62" s="38">
        <v>0.08408376545177913</v>
      </c>
      <c r="DS62" s="38">
        <v>0.2611021633428972</v>
      </c>
      <c r="DT62" s="38">
        <v>21.423993698899274</v>
      </c>
      <c r="DU62" s="38">
        <v>1.2319364434562599</v>
      </c>
      <c r="DV62" s="38">
        <v>0</v>
      </c>
      <c r="DW62" s="38">
        <v>0</v>
      </c>
      <c r="DX62" s="38">
        <f t="shared" si="6"/>
        <v>23923.583095139184</v>
      </c>
      <c r="DY62" s="38">
        <v>0</v>
      </c>
      <c r="DZ62" s="38">
        <v>0</v>
      </c>
      <c r="EA62" s="38">
        <f>SUM(DY62:DZ62)</f>
        <v>0</v>
      </c>
      <c r="EB62" s="38">
        <v>2755.893236986257</v>
      </c>
      <c r="EC62" s="38">
        <v>13.181955841664296</v>
      </c>
      <c r="ED62" s="38">
        <f>SUM(EB62:EC62)</f>
        <v>2769.075192827921</v>
      </c>
      <c r="EE62" s="38">
        <v>0</v>
      </c>
      <c r="EF62" s="38">
        <v>0</v>
      </c>
      <c r="EG62" s="38">
        <f>SUM(ED62:EF62)</f>
        <v>2769.075192827921</v>
      </c>
      <c r="EH62" s="38">
        <v>0</v>
      </c>
      <c r="EI62" s="38">
        <v>0</v>
      </c>
      <c r="EJ62" s="38">
        <f>SUM(EH62:EI62)</f>
        <v>0</v>
      </c>
      <c r="EK62" s="38">
        <f t="shared" si="7"/>
        <v>2769.075192827921</v>
      </c>
      <c r="EL62" s="38">
        <f t="shared" si="8"/>
        <v>26692.658287967104</v>
      </c>
    </row>
    <row r="63" spans="1:142" ht="12.75" customHeight="1">
      <c r="A63" s="23">
        <v>55</v>
      </c>
      <c r="B63" s="7" t="s">
        <v>355</v>
      </c>
      <c r="C63" s="4" t="s">
        <v>356</v>
      </c>
      <c r="D63" s="38">
        <v>0</v>
      </c>
      <c r="E63" s="38">
        <v>2.353157506278259</v>
      </c>
      <c r="F63" s="38">
        <v>0.5290168454724907</v>
      </c>
      <c r="G63" s="38">
        <v>0.6749388048947876</v>
      </c>
      <c r="H63" s="38">
        <v>0.2651424875722161</v>
      </c>
      <c r="I63" s="38">
        <v>0.28077426897625213</v>
      </c>
      <c r="J63" s="38">
        <v>3.339697061834615</v>
      </c>
      <c r="K63" s="38">
        <v>0</v>
      </c>
      <c r="L63" s="38">
        <v>0</v>
      </c>
      <c r="M63" s="38">
        <v>0</v>
      </c>
      <c r="N63" s="38">
        <v>0.06531494706015885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11.515834504803731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1623.7554061244714</v>
      </c>
      <c r="AJ63" s="38">
        <v>3397.446137545817</v>
      </c>
      <c r="AK63" s="38">
        <v>985.2596755569535</v>
      </c>
      <c r="AL63" s="38">
        <v>883.4095774543442</v>
      </c>
      <c r="AM63" s="38">
        <v>17394.977426713125</v>
      </c>
      <c r="AN63" s="38">
        <v>0</v>
      </c>
      <c r="AO63" s="38">
        <v>307.2672142068252</v>
      </c>
      <c r="AP63" s="38">
        <v>966.9323687025602</v>
      </c>
      <c r="AQ63" s="38">
        <v>0</v>
      </c>
      <c r="AR63" s="38">
        <v>8.061202600791685</v>
      </c>
      <c r="AS63" s="38">
        <v>0</v>
      </c>
      <c r="AT63" s="38">
        <v>0</v>
      </c>
      <c r="AU63" s="38">
        <v>217.3262469207162</v>
      </c>
      <c r="AV63" s="38">
        <v>0</v>
      </c>
      <c r="AW63" s="38">
        <v>0</v>
      </c>
      <c r="AX63" s="38">
        <v>1.286722636593139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230.6983978483154</v>
      </c>
      <c r="BI63" s="38">
        <v>44.996519408432235</v>
      </c>
      <c r="BJ63" s="38">
        <v>172.12843219304108</v>
      </c>
      <c r="BK63" s="38">
        <v>0</v>
      </c>
      <c r="BL63" s="38">
        <v>3.0411849667742556</v>
      </c>
      <c r="BM63" s="38">
        <v>0</v>
      </c>
      <c r="BN63" s="38">
        <v>0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105.22315213942404</v>
      </c>
      <c r="BW63" s="38">
        <v>0</v>
      </c>
      <c r="BX63" s="38">
        <v>0</v>
      </c>
      <c r="BY63" s="38">
        <v>0</v>
      </c>
      <c r="BZ63" s="38">
        <v>0</v>
      </c>
      <c r="CA63" s="38">
        <v>0.03823640324095736</v>
      </c>
      <c r="CB63" s="38">
        <v>0</v>
      </c>
      <c r="CC63" s="38">
        <v>1.2899220462408023</v>
      </c>
      <c r="CD63" s="38">
        <v>0</v>
      </c>
      <c r="CE63" s="38">
        <v>0</v>
      </c>
      <c r="CF63" s="38">
        <v>0</v>
      </c>
      <c r="CG63" s="38">
        <v>0</v>
      </c>
      <c r="CH63" s="38">
        <v>0</v>
      </c>
      <c r="CI63" s="38">
        <v>0</v>
      </c>
      <c r="CJ63" s="38">
        <v>86.08372096937438</v>
      </c>
      <c r="CK63" s="38">
        <v>0</v>
      </c>
      <c r="CL63" s="38">
        <v>0</v>
      </c>
      <c r="CM63" s="38">
        <v>1051.1127260762487</v>
      </c>
      <c r="CN63" s="38">
        <v>0</v>
      </c>
      <c r="CO63" s="38">
        <v>0</v>
      </c>
      <c r="CP63" s="38">
        <v>1991.9268797964362</v>
      </c>
      <c r="CQ63" s="38">
        <v>94.43388535077796</v>
      </c>
      <c r="CR63" s="38">
        <v>0</v>
      </c>
      <c r="CS63" s="38">
        <v>0</v>
      </c>
      <c r="CT63" s="38">
        <v>0</v>
      </c>
      <c r="CU63" s="38">
        <v>0</v>
      </c>
      <c r="CV63" s="38">
        <v>19.984397328683293</v>
      </c>
      <c r="CW63" s="38">
        <v>33.171817336378716</v>
      </c>
      <c r="CX63" s="38">
        <v>0</v>
      </c>
      <c r="CY63" s="38">
        <v>0</v>
      </c>
      <c r="CZ63" s="38">
        <v>0</v>
      </c>
      <c r="DA63" s="38">
        <v>0</v>
      </c>
      <c r="DB63" s="38">
        <v>0</v>
      </c>
      <c r="DC63" s="38">
        <v>0</v>
      </c>
      <c r="DD63" s="38">
        <v>0</v>
      </c>
      <c r="DE63" s="38">
        <v>0</v>
      </c>
      <c r="DF63" s="38">
        <v>0</v>
      </c>
      <c r="DG63" s="38">
        <v>0</v>
      </c>
      <c r="DH63" s="38">
        <v>0</v>
      </c>
      <c r="DI63" s="38">
        <v>0</v>
      </c>
      <c r="DJ63" s="38">
        <v>375.6500859430917</v>
      </c>
      <c r="DK63" s="38">
        <v>0</v>
      </c>
      <c r="DL63" s="38">
        <v>48.4925221801316</v>
      </c>
      <c r="DM63" s="38">
        <v>2.2970400870102137</v>
      </c>
      <c r="DN63" s="38">
        <v>4.7613646794826305</v>
      </c>
      <c r="DO63" s="38">
        <v>67.51819831798915</v>
      </c>
      <c r="DP63" s="38">
        <v>171.9083140270434</v>
      </c>
      <c r="DQ63" s="38">
        <v>0</v>
      </c>
      <c r="DR63" s="38">
        <v>0</v>
      </c>
      <c r="DS63" s="38">
        <v>0</v>
      </c>
      <c r="DT63" s="38">
        <v>5.133341943655109</v>
      </c>
      <c r="DU63" s="38">
        <v>0</v>
      </c>
      <c r="DV63" s="38">
        <v>0</v>
      </c>
      <c r="DW63" s="38">
        <v>0</v>
      </c>
      <c r="DX63" s="38">
        <f t="shared" si="6"/>
        <v>30314.63599393086</v>
      </c>
      <c r="DY63" s="38">
        <v>0</v>
      </c>
      <c r="DZ63" s="38">
        <v>0</v>
      </c>
      <c r="EA63" s="38">
        <f>SUM(DY63:DZ63)</f>
        <v>0</v>
      </c>
      <c r="EB63" s="38">
        <v>5218.457123449075</v>
      </c>
      <c r="EC63" s="38">
        <v>2.10968768771446</v>
      </c>
      <c r="ED63" s="38">
        <f>SUM(EB63:EC63)</f>
        <v>5220.5668111367895</v>
      </c>
      <c r="EE63" s="38">
        <v>0</v>
      </c>
      <c r="EF63" s="38">
        <v>0</v>
      </c>
      <c r="EG63" s="38">
        <f>SUM(ED63:EF63)</f>
        <v>5220.5668111367895</v>
      </c>
      <c r="EH63" s="38">
        <v>0</v>
      </c>
      <c r="EI63" s="38">
        <v>0</v>
      </c>
      <c r="EJ63" s="38">
        <f>SUM(EH63:EI63)</f>
        <v>0</v>
      </c>
      <c r="EK63" s="38">
        <f t="shared" si="7"/>
        <v>5220.5668111367895</v>
      </c>
      <c r="EL63" s="38">
        <f t="shared" si="8"/>
        <v>35535.20280506765</v>
      </c>
    </row>
    <row r="64" spans="1:142" ht="12.75" customHeight="1">
      <c r="A64" s="23">
        <v>56</v>
      </c>
      <c r="B64" s="7" t="s">
        <v>357</v>
      </c>
      <c r="C64" s="4" t="s">
        <v>358</v>
      </c>
      <c r="D64" s="38">
        <v>0.9772032059959543</v>
      </c>
      <c r="E64" s="38">
        <v>1.1384859098486617</v>
      </c>
      <c r="F64" s="38">
        <v>0.7547860698700892</v>
      </c>
      <c r="G64" s="38">
        <v>38.67486128999519</v>
      </c>
      <c r="H64" s="38">
        <v>0.2113402341556579</v>
      </c>
      <c r="I64" s="38">
        <v>0.4304886434671863</v>
      </c>
      <c r="J64" s="38">
        <v>0.3132048991780027</v>
      </c>
      <c r="K64" s="38">
        <v>0.3952547098803452</v>
      </c>
      <c r="L64" s="38">
        <v>0.014478249595017404</v>
      </c>
      <c r="M64" s="38">
        <v>0.009061837860713722</v>
      </c>
      <c r="N64" s="38">
        <v>46.73407878049158</v>
      </c>
      <c r="O64" s="38">
        <v>0</v>
      </c>
      <c r="P64" s="38">
        <v>0</v>
      </c>
      <c r="Q64" s="38">
        <v>0</v>
      </c>
      <c r="R64" s="38">
        <v>1.2095981131434854</v>
      </c>
      <c r="S64" s="38">
        <v>0</v>
      </c>
      <c r="T64" s="38">
        <v>2.029932438426377</v>
      </c>
      <c r="U64" s="38">
        <v>0</v>
      </c>
      <c r="V64" s="38">
        <v>9.839810541781118</v>
      </c>
      <c r="W64" s="38">
        <v>0</v>
      </c>
      <c r="X64" s="38">
        <v>0.563138301192899</v>
      </c>
      <c r="Y64" s="38">
        <v>7.072537662551659</v>
      </c>
      <c r="Z64" s="38">
        <v>0</v>
      </c>
      <c r="AA64" s="38">
        <v>0.7906312404682335</v>
      </c>
      <c r="AB64" s="38">
        <v>1.0837345789422808</v>
      </c>
      <c r="AC64" s="38">
        <v>0</v>
      </c>
      <c r="AD64" s="38">
        <v>0.006409908562630028</v>
      </c>
      <c r="AE64" s="38">
        <v>1.1459117755866088</v>
      </c>
      <c r="AF64" s="38">
        <v>0</v>
      </c>
      <c r="AG64" s="38">
        <v>1.9660264282693065</v>
      </c>
      <c r="AH64" s="38">
        <v>195.14196301242526</v>
      </c>
      <c r="AI64" s="38">
        <v>0</v>
      </c>
      <c r="AJ64" s="38">
        <v>0</v>
      </c>
      <c r="AK64" s="38">
        <v>715.7786649918713</v>
      </c>
      <c r="AL64" s="38">
        <v>0</v>
      </c>
      <c r="AM64" s="38">
        <v>493.89889434610717</v>
      </c>
      <c r="AN64" s="38">
        <v>0</v>
      </c>
      <c r="AO64" s="38">
        <v>37.9408515539086</v>
      </c>
      <c r="AP64" s="38">
        <v>377.6979451093918</v>
      </c>
      <c r="AQ64" s="38">
        <v>0.6158384880582833</v>
      </c>
      <c r="AR64" s="38">
        <v>32.6389027822519</v>
      </c>
      <c r="AS64" s="38">
        <v>128.30775436866898</v>
      </c>
      <c r="AT64" s="38">
        <v>0</v>
      </c>
      <c r="AU64" s="38">
        <v>692.1825844699118</v>
      </c>
      <c r="AV64" s="38">
        <v>0</v>
      </c>
      <c r="AW64" s="38">
        <v>0.9617847633086692</v>
      </c>
      <c r="AX64" s="38">
        <v>30.684583330698537</v>
      </c>
      <c r="AY64" s="38">
        <v>0</v>
      </c>
      <c r="AZ64" s="38">
        <v>0</v>
      </c>
      <c r="BA64" s="38">
        <v>0.41280263306154297</v>
      </c>
      <c r="BB64" s="38">
        <v>0</v>
      </c>
      <c r="BC64" s="38">
        <v>0</v>
      </c>
      <c r="BD64" s="38">
        <v>0.1704442660146957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25.194851389283812</v>
      </c>
      <c r="BM64" s="38">
        <v>0</v>
      </c>
      <c r="BN64" s="38">
        <v>0</v>
      </c>
      <c r="BO64" s="38">
        <v>0.07004699217327412</v>
      </c>
      <c r="BP64" s="38">
        <v>3.4859214474374984</v>
      </c>
      <c r="BQ64" s="38">
        <v>0</v>
      </c>
      <c r="BR64" s="38">
        <v>0</v>
      </c>
      <c r="BS64" s="38">
        <v>0.18699129343115017</v>
      </c>
      <c r="BT64" s="38">
        <v>16.797124507596607</v>
      </c>
      <c r="BU64" s="38">
        <v>1.1491280582755572</v>
      </c>
      <c r="BV64" s="38">
        <v>0</v>
      </c>
      <c r="BW64" s="38">
        <v>0.264675930866797</v>
      </c>
      <c r="BX64" s="38">
        <v>0.543623840150008</v>
      </c>
      <c r="BY64" s="38">
        <v>1.5201300742742008</v>
      </c>
      <c r="BZ64" s="38">
        <v>0</v>
      </c>
      <c r="CA64" s="38">
        <v>0.07121287178829877</v>
      </c>
      <c r="CB64" s="38">
        <v>0</v>
      </c>
      <c r="CC64" s="38">
        <v>0.6098865670408244</v>
      </c>
      <c r="CD64" s="38">
        <v>0.5572433864058403</v>
      </c>
      <c r="CE64" s="38">
        <v>0.9940621611764245</v>
      </c>
      <c r="CF64" s="38">
        <v>0</v>
      </c>
      <c r="CG64" s="38">
        <v>4.076767899710882</v>
      </c>
      <c r="CH64" s="38">
        <v>0.7787324721375115</v>
      </c>
      <c r="CI64" s="38">
        <v>0.4875766346974769</v>
      </c>
      <c r="CJ64" s="38">
        <v>0.7315204154110493</v>
      </c>
      <c r="CK64" s="38">
        <v>1353.3250762073262</v>
      </c>
      <c r="CL64" s="38">
        <v>6.762269708291757</v>
      </c>
      <c r="CM64" s="38">
        <v>0</v>
      </c>
      <c r="CN64" s="38">
        <v>0.10903187046304955</v>
      </c>
      <c r="CO64" s="38">
        <v>0</v>
      </c>
      <c r="CP64" s="38">
        <v>300.70859831210373</v>
      </c>
      <c r="CQ64" s="38">
        <v>0</v>
      </c>
      <c r="CR64" s="38">
        <v>0</v>
      </c>
      <c r="CS64" s="38">
        <v>0</v>
      </c>
      <c r="CT64" s="38">
        <v>0</v>
      </c>
      <c r="CU64" s="38">
        <v>1402.959649167243</v>
      </c>
      <c r="CV64" s="38">
        <v>0</v>
      </c>
      <c r="CW64" s="38">
        <v>0</v>
      </c>
      <c r="CX64" s="38">
        <v>324.5687801237186</v>
      </c>
      <c r="CY64" s="38">
        <v>423.272663453508</v>
      </c>
      <c r="CZ64" s="38">
        <v>0</v>
      </c>
      <c r="DA64" s="38">
        <v>0</v>
      </c>
      <c r="DB64" s="38">
        <v>0</v>
      </c>
      <c r="DC64" s="38">
        <v>0</v>
      </c>
      <c r="DD64" s="38">
        <v>49.18524780261205</v>
      </c>
      <c r="DE64" s="38">
        <v>0</v>
      </c>
      <c r="DF64" s="38">
        <v>0</v>
      </c>
      <c r="DG64" s="38">
        <v>0</v>
      </c>
      <c r="DH64" s="38">
        <v>0</v>
      </c>
      <c r="DI64" s="38">
        <v>0</v>
      </c>
      <c r="DJ64" s="38">
        <v>42.11134819998423</v>
      </c>
      <c r="DK64" s="38">
        <v>0</v>
      </c>
      <c r="DL64" s="38">
        <v>89.98369098975576</v>
      </c>
      <c r="DM64" s="38">
        <v>9.063584237312352</v>
      </c>
      <c r="DN64" s="38">
        <v>12.61005149722542</v>
      </c>
      <c r="DO64" s="38">
        <v>24.330110329989964</v>
      </c>
      <c r="DP64" s="38">
        <v>206.5632778405912</v>
      </c>
      <c r="DQ64" s="38">
        <v>2.3264173068161225</v>
      </c>
      <c r="DR64" s="38">
        <v>94.11935687762272</v>
      </c>
      <c r="DS64" s="38">
        <v>0</v>
      </c>
      <c r="DT64" s="38">
        <v>403.4557284958947</v>
      </c>
      <c r="DU64" s="38">
        <v>0</v>
      </c>
      <c r="DV64" s="38">
        <v>0</v>
      </c>
      <c r="DW64" s="38">
        <v>0</v>
      </c>
      <c r="DX64" s="38">
        <f t="shared" si="6"/>
        <v>7624.768367297258</v>
      </c>
      <c r="DY64" s="38">
        <v>0</v>
      </c>
      <c r="DZ64" s="38">
        <v>0</v>
      </c>
      <c r="EA64" s="38">
        <f>SUM(DY64:DZ64)</f>
        <v>0</v>
      </c>
      <c r="EB64" s="38">
        <v>12989.603864784709</v>
      </c>
      <c r="EC64" s="38">
        <v>341.1863817141242</v>
      </c>
      <c r="ED64" s="38">
        <f>SUM(EB64:EC64)</f>
        <v>13330.790246498833</v>
      </c>
      <c r="EE64" s="38">
        <v>0</v>
      </c>
      <c r="EF64" s="38">
        <v>0</v>
      </c>
      <c r="EG64" s="38">
        <f>SUM(ED64:EF64)</f>
        <v>13330.790246498833</v>
      </c>
      <c r="EH64" s="38">
        <v>0</v>
      </c>
      <c r="EI64" s="38">
        <v>0</v>
      </c>
      <c r="EJ64" s="38">
        <f>SUM(EH64:EI64)</f>
        <v>0</v>
      </c>
      <c r="EK64" s="38">
        <f t="shared" si="7"/>
        <v>13330.790246498833</v>
      </c>
      <c r="EL64" s="38">
        <f t="shared" si="8"/>
        <v>20955.558613796093</v>
      </c>
    </row>
    <row r="65" spans="1:142" ht="12.75" customHeight="1">
      <c r="A65" s="23">
        <v>57</v>
      </c>
      <c r="B65" s="7" t="s">
        <v>359</v>
      </c>
      <c r="C65" s="4" t="s">
        <v>360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8">
        <v>0</v>
      </c>
      <c r="BR65" s="38">
        <v>0</v>
      </c>
      <c r="BS65" s="38">
        <v>0</v>
      </c>
      <c r="BT65" s="38">
        <v>0</v>
      </c>
      <c r="BU65" s="38">
        <v>0</v>
      </c>
      <c r="BV65" s="38">
        <v>0</v>
      </c>
      <c r="BW65" s="38">
        <v>0</v>
      </c>
      <c r="BX65" s="38">
        <v>0</v>
      </c>
      <c r="BY65" s="38">
        <v>0</v>
      </c>
      <c r="BZ65" s="38">
        <v>0</v>
      </c>
      <c r="CA65" s="38">
        <v>0</v>
      </c>
      <c r="CB65" s="38">
        <v>0</v>
      </c>
      <c r="CC65" s="38">
        <v>0</v>
      </c>
      <c r="CD65" s="38">
        <v>0</v>
      </c>
      <c r="CE65" s="38">
        <v>0</v>
      </c>
      <c r="CF65" s="38">
        <v>0</v>
      </c>
      <c r="CG65" s="38">
        <v>0</v>
      </c>
      <c r="CH65" s="38">
        <v>0</v>
      </c>
      <c r="CI65" s="38">
        <v>0</v>
      </c>
      <c r="CJ65" s="38">
        <v>0</v>
      </c>
      <c r="CK65" s="38">
        <v>0</v>
      </c>
      <c r="CL65" s="38">
        <v>0</v>
      </c>
      <c r="CM65" s="38">
        <v>0</v>
      </c>
      <c r="CN65" s="38">
        <v>0</v>
      </c>
      <c r="CO65" s="38">
        <v>0</v>
      </c>
      <c r="CP65" s="38">
        <v>0</v>
      </c>
      <c r="CQ65" s="38">
        <v>0</v>
      </c>
      <c r="CR65" s="38">
        <v>0</v>
      </c>
      <c r="CS65" s="38">
        <v>0</v>
      </c>
      <c r="CT65" s="38">
        <v>0</v>
      </c>
      <c r="CU65" s="38">
        <v>0</v>
      </c>
      <c r="CV65" s="38">
        <v>0</v>
      </c>
      <c r="CW65" s="38">
        <v>0</v>
      </c>
      <c r="CX65" s="38">
        <v>0</v>
      </c>
      <c r="CY65" s="38">
        <v>0</v>
      </c>
      <c r="CZ65" s="38">
        <v>0</v>
      </c>
      <c r="DA65" s="38">
        <v>0</v>
      </c>
      <c r="DB65" s="38">
        <v>0</v>
      </c>
      <c r="DC65" s="38">
        <v>0</v>
      </c>
      <c r="DD65" s="38">
        <v>0</v>
      </c>
      <c r="DE65" s="38">
        <v>0</v>
      </c>
      <c r="DF65" s="38">
        <v>0</v>
      </c>
      <c r="DG65" s="38">
        <v>0</v>
      </c>
      <c r="DH65" s="38">
        <v>0</v>
      </c>
      <c r="DI65" s="38">
        <v>0</v>
      </c>
      <c r="DJ65" s="38">
        <v>0</v>
      </c>
      <c r="DK65" s="38">
        <v>0</v>
      </c>
      <c r="DL65" s="38">
        <v>0</v>
      </c>
      <c r="DM65" s="38">
        <v>0</v>
      </c>
      <c r="DN65" s="38">
        <v>0</v>
      </c>
      <c r="DO65" s="38">
        <v>0</v>
      </c>
      <c r="DP65" s="38">
        <v>0</v>
      </c>
      <c r="DQ65" s="38">
        <v>0</v>
      </c>
      <c r="DR65" s="38">
        <v>0</v>
      </c>
      <c r="DS65" s="38">
        <v>0</v>
      </c>
      <c r="DT65" s="38">
        <v>0</v>
      </c>
      <c r="DU65" s="38">
        <v>0</v>
      </c>
      <c r="DV65" s="38">
        <v>0</v>
      </c>
      <c r="DW65" s="38">
        <v>0</v>
      </c>
      <c r="DX65" s="38">
        <f t="shared" si="6"/>
        <v>0</v>
      </c>
      <c r="DY65" s="38">
        <v>0</v>
      </c>
      <c r="DZ65" s="38">
        <v>0</v>
      </c>
      <c r="EA65" s="38">
        <f>SUM(DY65:DZ65)</f>
        <v>0</v>
      </c>
      <c r="EB65" s="38">
        <v>3113.9788576046176</v>
      </c>
      <c r="EC65" s="38">
        <v>7.919586118922511</v>
      </c>
      <c r="ED65" s="38">
        <f>SUM(EB65:EC65)</f>
        <v>3121.89844372354</v>
      </c>
      <c r="EE65" s="38">
        <v>0</v>
      </c>
      <c r="EF65" s="38">
        <v>0</v>
      </c>
      <c r="EG65" s="38">
        <f>SUM(ED65:EF65)</f>
        <v>3121.89844372354</v>
      </c>
      <c r="EH65" s="38">
        <v>0</v>
      </c>
      <c r="EI65" s="38">
        <v>0</v>
      </c>
      <c r="EJ65" s="38">
        <f>SUM(EH65:EI65)</f>
        <v>0</v>
      </c>
      <c r="EK65" s="38">
        <f t="shared" si="7"/>
        <v>3121.89844372354</v>
      </c>
      <c r="EL65" s="38">
        <f t="shared" si="8"/>
        <v>3121.89844372354</v>
      </c>
    </row>
    <row r="66" spans="1:142" ht="12.75" customHeight="1">
      <c r="A66" s="23">
        <v>58</v>
      </c>
      <c r="B66" s="7" t="s">
        <v>361</v>
      </c>
      <c r="C66" s="4" t="s">
        <v>362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0</v>
      </c>
      <c r="BR66" s="38">
        <v>0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0</v>
      </c>
      <c r="CA66" s="38">
        <v>0</v>
      </c>
      <c r="CB66" s="38">
        <v>0</v>
      </c>
      <c r="CC66" s="38">
        <v>0</v>
      </c>
      <c r="CD66" s="38">
        <v>0</v>
      </c>
      <c r="CE66" s="38">
        <v>0</v>
      </c>
      <c r="CF66" s="38">
        <v>0</v>
      </c>
      <c r="CG66" s="38">
        <v>0</v>
      </c>
      <c r="CH66" s="38">
        <v>0</v>
      </c>
      <c r="CI66" s="38">
        <v>0</v>
      </c>
      <c r="CJ66" s="38">
        <v>0</v>
      </c>
      <c r="CK66" s="38">
        <v>0</v>
      </c>
      <c r="CL66" s="38">
        <v>0</v>
      </c>
      <c r="CM66" s="38">
        <v>0</v>
      </c>
      <c r="CN66" s="38">
        <v>0</v>
      </c>
      <c r="CO66" s="38">
        <v>0</v>
      </c>
      <c r="CP66" s="38">
        <v>0</v>
      </c>
      <c r="CQ66" s="38">
        <v>0</v>
      </c>
      <c r="CR66" s="38">
        <v>0</v>
      </c>
      <c r="CS66" s="38">
        <v>0</v>
      </c>
      <c r="CT66" s="38">
        <v>0</v>
      </c>
      <c r="CU66" s="38">
        <v>0</v>
      </c>
      <c r="CV66" s="38">
        <v>0</v>
      </c>
      <c r="CW66" s="38">
        <v>0</v>
      </c>
      <c r="CX66" s="38">
        <v>0</v>
      </c>
      <c r="CY66" s="38">
        <v>0</v>
      </c>
      <c r="CZ66" s="38">
        <v>0</v>
      </c>
      <c r="DA66" s="38">
        <v>0</v>
      </c>
      <c r="DB66" s="38">
        <v>0</v>
      </c>
      <c r="DC66" s="38">
        <v>0</v>
      </c>
      <c r="DD66" s="38">
        <v>0</v>
      </c>
      <c r="DE66" s="38">
        <v>0</v>
      </c>
      <c r="DF66" s="38">
        <v>0</v>
      </c>
      <c r="DG66" s="38">
        <v>0</v>
      </c>
      <c r="DH66" s="38">
        <v>0</v>
      </c>
      <c r="DI66" s="38">
        <v>0</v>
      </c>
      <c r="DJ66" s="38">
        <v>0</v>
      </c>
      <c r="DK66" s="38">
        <v>0</v>
      </c>
      <c r="DL66" s="38">
        <v>0</v>
      </c>
      <c r="DM66" s="38">
        <v>0</v>
      </c>
      <c r="DN66" s="38">
        <v>0</v>
      </c>
      <c r="DO66" s="38">
        <v>0</v>
      </c>
      <c r="DP66" s="38">
        <v>0</v>
      </c>
      <c r="DQ66" s="38">
        <v>0</v>
      </c>
      <c r="DR66" s="38">
        <v>0</v>
      </c>
      <c r="DS66" s="38">
        <v>0</v>
      </c>
      <c r="DT66" s="38">
        <v>0</v>
      </c>
      <c r="DU66" s="38">
        <v>0</v>
      </c>
      <c r="DV66" s="38">
        <v>0</v>
      </c>
      <c r="DW66" s="38">
        <v>0</v>
      </c>
      <c r="DX66" s="38">
        <f t="shared" si="6"/>
        <v>0</v>
      </c>
      <c r="DY66" s="38">
        <v>0</v>
      </c>
      <c r="DZ66" s="38">
        <v>0</v>
      </c>
      <c r="EA66" s="38">
        <f>SUM(DY66:DZ66)</f>
        <v>0</v>
      </c>
      <c r="EB66" s="38">
        <v>956.1550477240713</v>
      </c>
      <c r="EC66" s="38">
        <v>0</v>
      </c>
      <c r="ED66" s="38">
        <f>SUM(EB66:EC66)</f>
        <v>956.1550477240713</v>
      </c>
      <c r="EE66" s="38">
        <v>0</v>
      </c>
      <c r="EF66" s="38">
        <v>0</v>
      </c>
      <c r="EG66" s="38">
        <f>SUM(ED66:EF66)</f>
        <v>956.1550477240713</v>
      </c>
      <c r="EH66" s="38">
        <v>0</v>
      </c>
      <c r="EI66" s="38">
        <v>0</v>
      </c>
      <c r="EJ66" s="38">
        <f>SUM(EH66:EI66)</f>
        <v>0</v>
      </c>
      <c r="EK66" s="38">
        <f t="shared" si="7"/>
        <v>956.1550477240713</v>
      </c>
      <c r="EL66" s="38">
        <f t="shared" si="8"/>
        <v>956.1550477240713</v>
      </c>
    </row>
    <row r="67" spans="1:142" ht="12.75" customHeight="1">
      <c r="A67" s="23">
        <v>59</v>
      </c>
      <c r="B67" s="7" t="s">
        <v>363</v>
      </c>
      <c r="C67" s="4" t="s">
        <v>364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0</v>
      </c>
      <c r="CA67" s="38">
        <v>0</v>
      </c>
      <c r="CB67" s="38">
        <v>0</v>
      </c>
      <c r="CC67" s="38">
        <v>0</v>
      </c>
      <c r="CD67" s="38">
        <v>0</v>
      </c>
      <c r="CE67" s="38">
        <v>0</v>
      </c>
      <c r="CF67" s="38">
        <v>0</v>
      </c>
      <c r="CG67" s="38">
        <v>0</v>
      </c>
      <c r="CH67" s="38">
        <v>0</v>
      </c>
      <c r="CI67" s="38">
        <v>0</v>
      </c>
      <c r="CJ67" s="38">
        <v>0</v>
      </c>
      <c r="CK67" s="38">
        <v>0</v>
      </c>
      <c r="CL67" s="38">
        <v>0</v>
      </c>
      <c r="CM67" s="38">
        <v>0</v>
      </c>
      <c r="CN67" s="38">
        <v>0</v>
      </c>
      <c r="CO67" s="38">
        <v>0</v>
      </c>
      <c r="CP67" s="38">
        <v>0</v>
      </c>
      <c r="CQ67" s="38">
        <v>0</v>
      </c>
      <c r="CR67" s="38">
        <v>0</v>
      </c>
      <c r="CS67" s="38">
        <v>0</v>
      </c>
      <c r="CT67" s="38">
        <v>0</v>
      </c>
      <c r="CU67" s="38">
        <v>0</v>
      </c>
      <c r="CV67" s="38">
        <v>0</v>
      </c>
      <c r="CW67" s="38">
        <v>0</v>
      </c>
      <c r="CX67" s="38">
        <v>0</v>
      </c>
      <c r="CY67" s="38">
        <v>0</v>
      </c>
      <c r="CZ67" s="38">
        <v>0</v>
      </c>
      <c r="DA67" s="38">
        <v>0</v>
      </c>
      <c r="DB67" s="38">
        <v>0</v>
      </c>
      <c r="DC67" s="38">
        <v>0</v>
      </c>
      <c r="DD67" s="38">
        <v>0</v>
      </c>
      <c r="DE67" s="38">
        <v>0</v>
      </c>
      <c r="DF67" s="38">
        <v>0</v>
      </c>
      <c r="DG67" s="38">
        <v>0</v>
      </c>
      <c r="DH67" s="38">
        <v>0</v>
      </c>
      <c r="DI67" s="38">
        <v>0</v>
      </c>
      <c r="DJ67" s="38">
        <v>0</v>
      </c>
      <c r="DK67" s="38">
        <v>0</v>
      </c>
      <c r="DL67" s="38">
        <v>0</v>
      </c>
      <c r="DM67" s="38">
        <v>0</v>
      </c>
      <c r="DN67" s="38">
        <v>0</v>
      </c>
      <c r="DO67" s="38">
        <v>0</v>
      </c>
      <c r="DP67" s="38">
        <v>0</v>
      </c>
      <c r="DQ67" s="38">
        <v>0</v>
      </c>
      <c r="DR67" s="38">
        <v>0</v>
      </c>
      <c r="DS67" s="38">
        <v>0</v>
      </c>
      <c r="DT67" s="38">
        <v>0</v>
      </c>
      <c r="DU67" s="38">
        <v>0</v>
      </c>
      <c r="DV67" s="38">
        <v>0</v>
      </c>
      <c r="DW67" s="38">
        <v>0</v>
      </c>
      <c r="DX67" s="38">
        <f t="shared" si="6"/>
        <v>0</v>
      </c>
      <c r="DY67" s="38">
        <v>0</v>
      </c>
      <c r="DZ67" s="38">
        <v>0</v>
      </c>
      <c r="EA67" s="38">
        <f>SUM(DY67:DZ67)</f>
        <v>0</v>
      </c>
      <c r="EB67" s="38">
        <v>0</v>
      </c>
      <c r="EC67" s="38">
        <v>0</v>
      </c>
      <c r="ED67" s="38">
        <f>SUM(EB67:EC67)</f>
        <v>0</v>
      </c>
      <c r="EE67" s="38">
        <v>0</v>
      </c>
      <c r="EF67" s="38">
        <v>0</v>
      </c>
      <c r="EG67" s="38">
        <f>SUM(ED67:EF67)</f>
        <v>0</v>
      </c>
      <c r="EH67" s="38">
        <v>0</v>
      </c>
      <c r="EI67" s="38">
        <v>0</v>
      </c>
      <c r="EJ67" s="38">
        <f>SUM(EH67:EI67)</f>
        <v>0</v>
      </c>
      <c r="EK67" s="38">
        <f t="shared" si="7"/>
        <v>0</v>
      </c>
      <c r="EL67" s="38">
        <f t="shared" si="8"/>
        <v>0</v>
      </c>
    </row>
    <row r="68" spans="1:142" ht="12.75" customHeight="1">
      <c r="A68" s="23">
        <v>60</v>
      </c>
      <c r="B68" s="7" t="s">
        <v>365</v>
      </c>
      <c r="C68" s="4" t="s">
        <v>366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8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R68" s="38">
        <v>0</v>
      </c>
      <c r="CS68" s="38">
        <v>0</v>
      </c>
      <c r="CT68" s="38">
        <v>0</v>
      </c>
      <c r="CU68" s="38">
        <v>0</v>
      </c>
      <c r="CV68" s="38">
        <v>0</v>
      </c>
      <c r="CW68" s="38">
        <v>0</v>
      </c>
      <c r="CX68" s="38">
        <v>0</v>
      </c>
      <c r="CY68" s="38">
        <v>0</v>
      </c>
      <c r="CZ68" s="38">
        <v>0</v>
      </c>
      <c r="DA68" s="38">
        <v>0</v>
      </c>
      <c r="DB68" s="38">
        <v>0</v>
      </c>
      <c r="DC68" s="38">
        <v>0</v>
      </c>
      <c r="DD68" s="38">
        <v>0</v>
      </c>
      <c r="DE68" s="38">
        <v>0</v>
      </c>
      <c r="DF68" s="38">
        <v>0</v>
      </c>
      <c r="DG68" s="38">
        <v>0</v>
      </c>
      <c r="DH68" s="38">
        <v>0</v>
      </c>
      <c r="DI68" s="38">
        <v>0</v>
      </c>
      <c r="DJ68" s="38">
        <v>0</v>
      </c>
      <c r="DK68" s="38">
        <v>0</v>
      </c>
      <c r="DL68" s="38">
        <v>0</v>
      </c>
      <c r="DM68" s="38">
        <v>0</v>
      </c>
      <c r="DN68" s="38">
        <v>0</v>
      </c>
      <c r="DO68" s="38">
        <v>0</v>
      </c>
      <c r="DP68" s="38">
        <v>0</v>
      </c>
      <c r="DQ68" s="38">
        <v>0</v>
      </c>
      <c r="DR68" s="38">
        <v>0</v>
      </c>
      <c r="DS68" s="38">
        <v>0</v>
      </c>
      <c r="DT68" s="38">
        <v>0</v>
      </c>
      <c r="DU68" s="38">
        <v>0</v>
      </c>
      <c r="DV68" s="38">
        <v>0</v>
      </c>
      <c r="DW68" s="38">
        <v>0</v>
      </c>
      <c r="DX68" s="38">
        <f t="shared" si="6"/>
        <v>0</v>
      </c>
      <c r="DY68" s="38">
        <v>0</v>
      </c>
      <c r="DZ68" s="38">
        <v>0</v>
      </c>
      <c r="EA68" s="38">
        <f>SUM(DY68:DZ68)</f>
        <v>0</v>
      </c>
      <c r="EB68" s="38">
        <v>4539.54937456127</v>
      </c>
      <c r="EC68" s="38">
        <v>9.590591822813636</v>
      </c>
      <c r="ED68" s="38">
        <f>SUM(EB68:EC68)</f>
        <v>4549.139966384084</v>
      </c>
      <c r="EE68" s="38">
        <v>0</v>
      </c>
      <c r="EF68" s="38">
        <v>0</v>
      </c>
      <c r="EG68" s="38">
        <f>SUM(ED68:EF68)</f>
        <v>4549.139966384084</v>
      </c>
      <c r="EH68" s="38">
        <v>0</v>
      </c>
      <c r="EI68" s="38">
        <v>0</v>
      </c>
      <c r="EJ68" s="38">
        <f>SUM(EH68:EI68)</f>
        <v>0</v>
      </c>
      <c r="EK68" s="38">
        <f t="shared" si="7"/>
        <v>4549.139966384084</v>
      </c>
      <c r="EL68" s="38">
        <f t="shared" si="8"/>
        <v>4549.139966384084</v>
      </c>
    </row>
    <row r="69" spans="1:142" ht="12.75" customHeight="1">
      <c r="A69" s="23">
        <v>61</v>
      </c>
      <c r="B69" s="7" t="s">
        <v>367</v>
      </c>
      <c r="C69" s="4" t="s">
        <v>368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38">
        <v>0</v>
      </c>
      <c r="BF69" s="38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Q69" s="38">
        <v>0</v>
      </c>
      <c r="CR69" s="38">
        <v>0</v>
      </c>
      <c r="CS69" s="38">
        <v>0</v>
      </c>
      <c r="CT69" s="38">
        <v>0</v>
      </c>
      <c r="CU69" s="38">
        <v>0</v>
      </c>
      <c r="CV69" s="38">
        <v>0</v>
      </c>
      <c r="CW69" s="38">
        <v>0</v>
      </c>
      <c r="CX69" s="38">
        <v>0</v>
      </c>
      <c r="CY69" s="38">
        <v>0</v>
      </c>
      <c r="CZ69" s="38">
        <v>0</v>
      </c>
      <c r="DA69" s="38">
        <v>0</v>
      </c>
      <c r="DB69" s="38">
        <v>0</v>
      </c>
      <c r="DC69" s="38">
        <v>0</v>
      </c>
      <c r="DD69" s="38">
        <v>0</v>
      </c>
      <c r="DE69" s="38">
        <v>0</v>
      </c>
      <c r="DF69" s="38">
        <v>0</v>
      </c>
      <c r="DG69" s="38">
        <v>0</v>
      </c>
      <c r="DH69" s="38">
        <v>0</v>
      </c>
      <c r="DI69" s="38">
        <v>0</v>
      </c>
      <c r="DJ69" s="38">
        <v>0</v>
      </c>
      <c r="DK69" s="38">
        <v>0</v>
      </c>
      <c r="DL69" s="38">
        <v>0</v>
      </c>
      <c r="DM69" s="38">
        <v>0</v>
      </c>
      <c r="DN69" s="38">
        <v>0</v>
      </c>
      <c r="DO69" s="38">
        <v>0</v>
      </c>
      <c r="DP69" s="38">
        <v>0</v>
      </c>
      <c r="DQ69" s="38">
        <v>0</v>
      </c>
      <c r="DR69" s="38">
        <v>0</v>
      </c>
      <c r="DS69" s="38">
        <v>0</v>
      </c>
      <c r="DT69" s="38">
        <v>0</v>
      </c>
      <c r="DU69" s="38">
        <v>0</v>
      </c>
      <c r="DV69" s="38">
        <v>0</v>
      </c>
      <c r="DW69" s="38">
        <v>0</v>
      </c>
      <c r="DX69" s="38">
        <f t="shared" si="6"/>
        <v>0</v>
      </c>
      <c r="DY69" s="38">
        <v>0</v>
      </c>
      <c r="DZ69" s="38">
        <v>0</v>
      </c>
      <c r="EA69" s="38">
        <f>SUM(DY69:DZ69)</f>
        <v>0</v>
      </c>
      <c r="EB69" s="38">
        <v>20853.005699727975</v>
      </c>
      <c r="EC69" s="38">
        <v>150.15531797435415</v>
      </c>
      <c r="ED69" s="38">
        <f>SUM(EB69:EC69)</f>
        <v>21003.16101770233</v>
      </c>
      <c r="EE69" s="38">
        <v>0</v>
      </c>
      <c r="EF69" s="38">
        <v>0</v>
      </c>
      <c r="EG69" s="38">
        <f>SUM(ED69:EF69)</f>
        <v>21003.16101770233</v>
      </c>
      <c r="EH69" s="38">
        <v>0</v>
      </c>
      <c r="EI69" s="38">
        <v>0</v>
      </c>
      <c r="EJ69" s="38">
        <f>SUM(EH69:EI69)</f>
        <v>0</v>
      </c>
      <c r="EK69" s="38">
        <f t="shared" si="7"/>
        <v>21003.16101770233</v>
      </c>
      <c r="EL69" s="38">
        <f t="shared" si="8"/>
        <v>21003.16101770233</v>
      </c>
    </row>
    <row r="70" spans="1:142" ht="12.75" customHeight="1">
      <c r="A70" s="23">
        <v>62</v>
      </c>
      <c r="B70" s="7" t="s">
        <v>369</v>
      </c>
      <c r="C70" s="4" t="s">
        <v>370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5.609769396264994</v>
      </c>
      <c r="AL70" s="38">
        <v>0</v>
      </c>
      <c r="AM70" s="38">
        <v>0</v>
      </c>
      <c r="AN70" s="38">
        <v>0</v>
      </c>
      <c r="AO70" s="38">
        <v>0</v>
      </c>
      <c r="AP70" s="38">
        <v>3459.0120279465154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0</v>
      </c>
      <c r="CC70" s="38">
        <v>0</v>
      </c>
      <c r="CD70" s="38">
        <v>0</v>
      </c>
      <c r="CE70" s="38">
        <v>0</v>
      </c>
      <c r="CF70" s="38">
        <v>0</v>
      </c>
      <c r="CG70" s="38">
        <v>0</v>
      </c>
      <c r="CH70" s="38">
        <v>0</v>
      </c>
      <c r="CI70" s="38">
        <v>0</v>
      </c>
      <c r="CJ70" s="38">
        <v>0</v>
      </c>
      <c r="CK70" s="38">
        <v>0</v>
      </c>
      <c r="CL70" s="38">
        <v>0</v>
      </c>
      <c r="CM70" s="38">
        <v>0</v>
      </c>
      <c r="CN70" s="38">
        <v>0</v>
      </c>
      <c r="CO70" s="38">
        <v>0</v>
      </c>
      <c r="CP70" s="38">
        <v>0</v>
      </c>
      <c r="CQ70" s="38">
        <v>0</v>
      </c>
      <c r="CR70" s="38">
        <v>0</v>
      </c>
      <c r="CS70" s="38">
        <v>0</v>
      </c>
      <c r="CT70" s="38">
        <v>0</v>
      </c>
      <c r="CU70" s="38">
        <v>0</v>
      </c>
      <c r="CV70" s="38">
        <v>0</v>
      </c>
      <c r="CW70" s="38">
        <v>0</v>
      </c>
      <c r="CX70" s="38">
        <v>0</v>
      </c>
      <c r="CY70" s="38">
        <v>0</v>
      </c>
      <c r="CZ70" s="38">
        <v>0</v>
      </c>
      <c r="DA70" s="38">
        <v>0</v>
      </c>
      <c r="DB70" s="38">
        <v>0</v>
      </c>
      <c r="DC70" s="38">
        <v>0</v>
      </c>
      <c r="DD70" s="38">
        <v>0</v>
      </c>
      <c r="DE70" s="38">
        <v>0</v>
      </c>
      <c r="DF70" s="38">
        <v>0</v>
      </c>
      <c r="DG70" s="38">
        <v>0</v>
      </c>
      <c r="DH70" s="38">
        <v>0</v>
      </c>
      <c r="DI70" s="38">
        <v>0</v>
      </c>
      <c r="DJ70" s="38">
        <v>0</v>
      </c>
      <c r="DK70" s="38">
        <v>0</v>
      </c>
      <c r="DL70" s="38">
        <v>0</v>
      </c>
      <c r="DM70" s="38">
        <v>4.648624765497822</v>
      </c>
      <c r="DN70" s="38">
        <v>0</v>
      </c>
      <c r="DO70" s="38">
        <v>0</v>
      </c>
      <c r="DP70" s="38">
        <v>0</v>
      </c>
      <c r="DQ70" s="38">
        <v>0</v>
      </c>
      <c r="DR70" s="38">
        <v>0</v>
      </c>
      <c r="DS70" s="38">
        <v>0</v>
      </c>
      <c r="DT70" s="38">
        <v>0</v>
      </c>
      <c r="DU70" s="38">
        <v>0</v>
      </c>
      <c r="DV70" s="38">
        <v>0</v>
      </c>
      <c r="DW70" s="38">
        <v>0</v>
      </c>
      <c r="DX70" s="38">
        <f t="shared" si="6"/>
        <v>3469.2704221082786</v>
      </c>
      <c r="DY70" s="38">
        <v>0</v>
      </c>
      <c r="DZ70" s="38">
        <v>0</v>
      </c>
      <c r="EA70" s="38">
        <f>SUM(DY70:DZ70)</f>
        <v>0</v>
      </c>
      <c r="EB70" s="38">
        <v>0</v>
      </c>
      <c r="EC70" s="38">
        <v>0</v>
      </c>
      <c r="ED70" s="38">
        <f>SUM(EB70:EC70)</f>
        <v>0</v>
      </c>
      <c r="EE70" s="38">
        <v>0</v>
      </c>
      <c r="EF70" s="38">
        <v>0</v>
      </c>
      <c r="EG70" s="38">
        <f>SUM(ED70:EF70)</f>
        <v>0</v>
      </c>
      <c r="EH70" s="38">
        <v>0</v>
      </c>
      <c r="EI70" s="38">
        <v>0</v>
      </c>
      <c r="EJ70" s="38">
        <f>SUM(EH70:EI70)</f>
        <v>0</v>
      </c>
      <c r="EK70" s="38">
        <f t="shared" si="7"/>
        <v>0</v>
      </c>
      <c r="EL70" s="38">
        <f t="shared" si="8"/>
        <v>3469.2704221082786</v>
      </c>
    </row>
    <row r="71" spans="1:142" ht="12.75" customHeight="1">
      <c r="A71" s="23">
        <v>63</v>
      </c>
      <c r="B71" s="8" t="s">
        <v>371</v>
      </c>
      <c r="C71" s="4" t="s">
        <v>372</v>
      </c>
      <c r="D71" s="38">
        <v>0</v>
      </c>
      <c r="E71" s="38">
        <v>0</v>
      </c>
      <c r="F71" s="38">
        <v>0</v>
      </c>
      <c r="G71" s="38">
        <v>30.29537973658095</v>
      </c>
      <c r="H71" s="38">
        <v>0</v>
      </c>
      <c r="I71" s="38">
        <v>0.03796115839893128</v>
      </c>
      <c r="J71" s="38">
        <v>0</v>
      </c>
      <c r="K71" s="38">
        <v>3.346452477928705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11.587427316793258</v>
      </c>
      <c r="AR71" s="38">
        <v>165.15859887751805</v>
      </c>
      <c r="AS71" s="38">
        <v>0</v>
      </c>
      <c r="AT71" s="38">
        <v>0</v>
      </c>
      <c r="AU71" s="38">
        <v>0</v>
      </c>
      <c r="AV71" s="38">
        <v>0</v>
      </c>
      <c r="AW71" s="38">
        <v>0</v>
      </c>
      <c r="AX71" s="38">
        <v>0.00373795935093691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38">
        <v>0</v>
      </c>
      <c r="BE71" s="38"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8">
        <v>0</v>
      </c>
      <c r="BQ71" s="38">
        <v>0</v>
      </c>
      <c r="BR71" s="38">
        <v>0</v>
      </c>
      <c r="BS71" s="38">
        <v>0</v>
      </c>
      <c r="BT71" s="38">
        <v>0.06268416331623343</v>
      </c>
      <c r="BU71" s="38">
        <v>0</v>
      </c>
      <c r="BV71" s="38">
        <v>0.8148011852576039</v>
      </c>
      <c r="BW71" s="38">
        <v>0</v>
      </c>
      <c r="BX71" s="38">
        <v>2.8006284803705297</v>
      </c>
      <c r="BY71" s="38">
        <v>0</v>
      </c>
      <c r="BZ71" s="38">
        <v>0.5073428673018266</v>
      </c>
      <c r="CA71" s="38">
        <v>0</v>
      </c>
      <c r="CB71" s="38">
        <v>0</v>
      </c>
      <c r="CC71" s="38">
        <v>0</v>
      </c>
      <c r="CD71" s="38">
        <v>0</v>
      </c>
      <c r="CE71" s="38">
        <v>0</v>
      </c>
      <c r="CF71" s="38">
        <v>0</v>
      </c>
      <c r="CG71" s="38">
        <v>0</v>
      </c>
      <c r="CH71" s="38">
        <v>0</v>
      </c>
      <c r="CI71" s="38">
        <v>0</v>
      </c>
      <c r="CJ71" s="38">
        <v>0</v>
      </c>
      <c r="CK71" s="38">
        <v>0</v>
      </c>
      <c r="CL71" s="38">
        <v>2.0127963773699604</v>
      </c>
      <c r="CM71" s="38">
        <v>0</v>
      </c>
      <c r="CN71" s="38">
        <v>2.7919055078257213</v>
      </c>
      <c r="CO71" s="38">
        <v>0</v>
      </c>
      <c r="CP71" s="38">
        <v>103.35663732766298</v>
      </c>
      <c r="CQ71" s="38">
        <v>1.4770783213012235</v>
      </c>
      <c r="CR71" s="38">
        <v>0</v>
      </c>
      <c r="CS71" s="38">
        <v>0</v>
      </c>
      <c r="CT71" s="38">
        <v>0</v>
      </c>
      <c r="CU71" s="38">
        <v>225.93603187199034</v>
      </c>
      <c r="CV71" s="38">
        <v>0</v>
      </c>
      <c r="CW71" s="38">
        <v>0</v>
      </c>
      <c r="CX71" s="38">
        <v>0</v>
      </c>
      <c r="CY71" s="38">
        <v>0</v>
      </c>
      <c r="CZ71" s="38">
        <v>0</v>
      </c>
      <c r="DA71" s="38">
        <v>0</v>
      </c>
      <c r="DB71" s="38">
        <v>0</v>
      </c>
      <c r="DC71" s="38">
        <v>0</v>
      </c>
      <c r="DD71" s="38">
        <v>0</v>
      </c>
      <c r="DE71" s="38">
        <v>0</v>
      </c>
      <c r="DF71" s="38">
        <v>0</v>
      </c>
      <c r="DG71" s="38">
        <v>0</v>
      </c>
      <c r="DH71" s="38">
        <v>0</v>
      </c>
      <c r="DI71" s="38">
        <v>0</v>
      </c>
      <c r="DJ71" s="38">
        <v>0</v>
      </c>
      <c r="DK71" s="38">
        <v>0</v>
      </c>
      <c r="DL71" s="38">
        <v>0</v>
      </c>
      <c r="DM71" s="38">
        <v>0</v>
      </c>
      <c r="DN71" s="38">
        <v>0</v>
      </c>
      <c r="DO71" s="38">
        <v>0</v>
      </c>
      <c r="DP71" s="38">
        <v>0</v>
      </c>
      <c r="DQ71" s="38">
        <v>0</v>
      </c>
      <c r="DR71" s="38">
        <v>0</v>
      </c>
      <c r="DS71" s="38">
        <v>0</v>
      </c>
      <c r="DT71" s="38">
        <v>0</v>
      </c>
      <c r="DU71" s="38">
        <v>0</v>
      </c>
      <c r="DV71" s="38">
        <v>0</v>
      </c>
      <c r="DW71" s="38">
        <v>0</v>
      </c>
      <c r="DX71" s="38">
        <f t="shared" si="6"/>
        <v>550.1894636289672</v>
      </c>
      <c r="DY71" s="38">
        <v>0</v>
      </c>
      <c r="DZ71" s="38">
        <v>0</v>
      </c>
      <c r="EA71" s="38">
        <f>SUM(DY71:DZ71)</f>
        <v>0</v>
      </c>
      <c r="EB71" s="38">
        <v>0</v>
      </c>
      <c r="EC71" s="38">
        <v>0</v>
      </c>
      <c r="ED71" s="38">
        <f>SUM(EB71:EC71)</f>
        <v>0</v>
      </c>
      <c r="EE71" s="38">
        <v>0</v>
      </c>
      <c r="EF71" s="38">
        <v>0</v>
      </c>
      <c r="EG71" s="38">
        <f>SUM(ED71:EF71)</f>
        <v>0</v>
      </c>
      <c r="EH71" s="38">
        <v>0</v>
      </c>
      <c r="EI71" s="38">
        <v>0</v>
      </c>
      <c r="EJ71" s="38">
        <f>SUM(EH71:EI71)</f>
        <v>0</v>
      </c>
      <c r="EK71" s="38">
        <f t="shared" si="7"/>
        <v>0</v>
      </c>
      <c r="EL71" s="38">
        <f t="shared" si="8"/>
        <v>550.1894636289672</v>
      </c>
    </row>
    <row r="72" spans="1:142" ht="12.75" customHeight="1">
      <c r="A72" s="23">
        <v>64</v>
      </c>
      <c r="B72" s="8" t="s">
        <v>373</v>
      </c>
      <c r="C72" s="4" t="s">
        <v>374</v>
      </c>
      <c r="D72" s="38">
        <v>0</v>
      </c>
      <c r="E72" s="38">
        <v>0.0468130483709585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28.826804525057398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341.6429296653803</v>
      </c>
      <c r="AR72" s="38">
        <v>1001.6295058033468</v>
      </c>
      <c r="AS72" s="38">
        <v>5.562748662323522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130.2485027551384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0</v>
      </c>
      <c r="CA72" s="38">
        <v>0</v>
      </c>
      <c r="CB72" s="38">
        <v>0</v>
      </c>
      <c r="CC72" s="38">
        <v>0</v>
      </c>
      <c r="CD72" s="38">
        <v>0</v>
      </c>
      <c r="CE72" s="38">
        <v>0</v>
      </c>
      <c r="CF72" s="38">
        <v>0</v>
      </c>
      <c r="CG72" s="38">
        <v>0</v>
      </c>
      <c r="CH72" s="38">
        <v>0</v>
      </c>
      <c r="CI72" s="38">
        <v>0</v>
      </c>
      <c r="CJ72" s="38">
        <v>0</v>
      </c>
      <c r="CK72" s="38">
        <v>0</v>
      </c>
      <c r="CL72" s="38">
        <v>0</v>
      </c>
      <c r="CM72" s="38">
        <v>0</v>
      </c>
      <c r="CN72" s="38">
        <v>0</v>
      </c>
      <c r="CO72" s="38">
        <v>0</v>
      </c>
      <c r="CP72" s="38">
        <v>2308.49998376997</v>
      </c>
      <c r="CQ72" s="38">
        <v>5.5076270314812685</v>
      </c>
      <c r="CR72" s="38">
        <v>0</v>
      </c>
      <c r="CS72" s="38">
        <v>0</v>
      </c>
      <c r="CT72" s="38">
        <v>0</v>
      </c>
      <c r="CU72" s="38">
        <v>2852.034558906475</v>
      </c>
      <c r="CV72" s="38">
        <v>0</v>
      </c>
      <c r="CW72" s="38">
        <v>0</v>
      </c>
      <c r="CX72" s="38">
        <v>0</v>
      </c>
      <c r="CY72" s="38">
        <v>0</v>
      </c>
      <c r="CZ72" s="38">
        <v>0</v>
      </c>
      <c r="DA72" s="38">
        <v>0</v>
      </c>
      <c r="DB72" s="38">
        <v>0</v>
      </c>
      <c r="DC72" s="38">
        <v>0</v>
      </c>
      <c r="DD72" s="38">
        <v>0</v>
      </c>
      <c r="DE72" s="38">
        <v>0</v>
      </c>
      <c r="DF72" s="38">
        <v>0</v>
      </c>
      <c r="DG72" s="38">
        <v>0</v>
      </c>
      <c r="DH72" s="38">
        <v>0</v>
      </c>
      <c r="DI72" s="38">
        <v>0</v>
      </c>
      <c r="DJ72" s="38">
        <v>0</v>
      </c>
      <c r="DK72" s="38">
        <v>0</v>
      </c>
      <c r="DL72" s="38">
        <v>0.04857524085573073</v>
      </c>
      <c r="DM72" s="38">
        <v>0</v>
      </c>
      <c r="DN72" s="38">
        <v>0</v>
      </c>
      <c r="DO72" s="38">
        <v>0</v>
      </c>
      <c r="DP72" s="38">
        <v>0</v>
      </c>
      <c r="DQ72" s="38">
        <v>0</v>
      </c>
      <c r="DR72" s="38">
        <v>0</v>
      </c>
      <c r="DS72" s="38">
        <v>0</v>
      </c>
      <c r="DT72" s="38">
        <v>0</v>
      </c>
      <c r="DU72" s="38">
        <v>0</v>
      </c>
      <c r="DV72" s="38">
        <v>0</v>
      </c>
      <c r="DW72" s="38">
        <v>0</v>
      </c>
      <c r="DX72" s="38">
        <f t="shared" si="6"/>
        <v>6674.0480494083995</v>
      </c>
      <c r="DY72" s="38">
        <v>0</v>
      </c>
      <c r="DZ72" s="38">
        <v>0</v>
      </c>
      <c r="EA72" s="38">
        <f>SUM(DY72:DZ72)</f>
        <v>0</v>
      </c>
      <c r="EB72" s="38">
        <v>0</v>
      </c>
      <c r="EC72" s="38">
        <v>0</v>
      </c>
      <c r="ED72" s="38">
        <f>SUM(EB72:EC72)</f>
        <v>0</v>
      </c>
      <c r="EE72" s="38">
        <v>0</v>
      </c>
      <c r="EF72" s="38">
        <v>0</v>
      </c>
      <c r="EG72" s="38">
        <f>SUM(ED72:EF72)</f>
        <v>0</v>
      </c>
      <c r="EH72" s="38">
        <v>0</v>
      </c>
      <c r="EI72" s="38">
        <v>0</v>
      </c>
      <c r="EJ72" s="38">
        <f>SUM(EH72:EI72)</f>
        <v>0</v>
      </c>
      <c r="EK72" s="38">
        <f t="shared" si="7"/>
        <v>0</v>
      </c>
      <c r="EL72" s="38">
        <f t="shared" si="8"/>
        <v>6674.0480494083995</v>
      </c>
    </row>
    <row r="73" spans="1:142" ht="12.75" customHeight="1">
      <c r="A73" s="23">
        <v>65</v>
      </c>
      <c r="B73" s="8" t="s">
        <v>375</v>
      </c>
      <c r="C73" s="4" t="s">
        <v>376</v>
      </c>
      <c r="D73" s="38">
        <v>1.0130638650394097</v>
      </c>
      <c r="E73" s="38">
        <v>94.62409031033552</v>
      </c>
      <c r="F73" s="38">
        <v>0.14843642153999692</v>
      </c>
      <c r="G73" s="38">
        <v>0.2546894987419038</v>
      </c>
      <c r="H73" s="38">
        <v>0.12408182679313674</v>
      </c>
      <c r="I73" s="38">
        <v>1.2729192630768813</v>
      </c>
      <c r="J73" s="38">
        <v>0.07049268828089447</v>
      </c>
      <c r="K73" s="38">
        <v>0.17228472724786045</v>
      </c>
      <c r="L73" s="38">
        <v>0.0015864950662013311</v>
      </c>
      <c r="M73" s="38">
        <v>0.08576886291042343</v>
      </c>
      <c r="N73" s="38">
        <v>2.4701643826741715</v>
      </c>
      <c r="O73" s="38">
        <v>0</v>
      </c>
      <c r="P73" s="38">
        <v>0</v>
      </c>
      <c r="Q73" s="38">
        <v>0</v>
      </c>
      <c r="R73" s="38">
        <v>93.41425721987972</v>
      </c>
      <c r="S73" s="38">
        <v>1.3476984272707018</v>
      </c>
      <c r="T73" s="38">
        <v>39.765916433995606</v>
      </c>
      <c r="U73" s="38">
        <v>35.81585538654689</v>
      </c>
      <c r="V73" s="38">
        <v>0.35455142052129335</v>
      </c>
      <c r="W73" s="38">
        <v>7.595436640911047</v>
      </c>
      <c r="X73" s="38">
        <v>0</v>
      </c>
      <c r="Y73" s="38">
        <v>6.573093436745701</v>
      </c>
      <c r="Z73" s="38">
        <v>0.030157620312348383</v>
      </c>
      <c r="AA73" s="38">
        <v>3.6768441101055758</v>
      </c>
      <c r="AB73" s="38">
        <v>17.3238848783735</v>
      </c>
      <c r="AC73" s="38">
        <v>1.5652324608249384</v>
      </c>
      <c r="AD73" s="38">
        <v>0</v>
      </c>
      <c r="AE73" s="38">
        <v>114.07194697133089</v>
      </c>
      <c r="AF73" s="38">
        <v>0</v>
      </c>
      <c r="AG73" s="38">
        <v>20.178191457429346</v>
      </c>
      <c r="AH73" s="38">
        <v>1.2743773127010654</v>
      </c>
      <c r="AI73" s="38">
        <v>0</v>
      </c>
      <c r="AJ73" s="38">
        <v>0.029307906355172053</v>
      </c>
      <c r="AK73" s="38">
        <v>3.8422072516171863</v>
      </c>
      <c r="AL73" s="38">
        <v>0.013379410799795472</v>
      </c>
      <c r="AM73" s="38">
        <v>0</v>
      </c>
      <c r="AN73" s="38">
        <v>5.1348623583938915</v>
      </c>
      <c r="AO73" s="38">
        <v>34.19793056447368</v>
      </c>
      <c r="AP73" s="38">
        <v>0.14565975256453997</v>
      </c>
      <c r="AQ73" s="38">
        <v>38.195472898556964</v>
      </c>
      <c r="AR73" s="38">
        <v>243.53839005953603</v>
      </c>
      <c r="AS73" s="38">
        <v>5.492898969542568</v>
      </c>
      <c r="AT73" s="38">
        <v>3.8329294797744278</v>
      </c>
      <c r="AU73" s="38">
        <v>3.5921613770498033</v>
      </c>
      <c r="AV73" s="38">
        <v>0.03606158161673796</v>
      </c>
      <c r="AW73" s="38">
        <v>0.001</v>
      </c>
      <c r="AX73" s="38">
        <v>3.770882946055816</v>
      </c>
      <c r="AY73" s="38">
        <v>0.4804233708391703</v>
      </c>
      <c r="AZ73" s="38">
        <v>6.371554786692355</v>
      </c>
      <c r="BA73" s="38">
        <v>10.023454216324938</v>
      </c>
      <c r="BB73" s="38">
        <v>12.236844509773384</v>
      </c>
      <c r="BC73" s="38">
        <v>2.2306062174433094</v>
      </c>
      <c r="BD73" s="38">
        <v>7.051749683074813</v>
      </c>
      <c r="BE73" s="38">
        <v>19.729207532460393</v>
      </c>
      <c r="BF73" s="38">
        <v>8.403454972527403</v>
      </c>
      <c r="BG73" s="38">
        <v>7.377965518591369</v>
      </c>
      <c r="BH73" s="38">
        <v>0.024037677238845766</v>
      </c>
      <c r="BI73" s="38">
        <v>0.13811901987889988</v>
      </c>
      <c r="BJ73" s="38">
        <v>31.683742292094667</v>
      </c>
      <c r="BK73" s="38">
        <v>14.004998144083494</v>
      </c>
      <c r="BL73" s="38">
        <v>1.2034582823540279</v>
      </c>
      <c r="BM73" s="38">
        <v>24.014853464597888</v>
      </c>
      <c r="BN73" s="38">
        <v>4.2426663738489365</v>
      </c>
      <c r="BO73" s="38">
        <v>2.3782178652579278</v>
      </c>
      <c r="BP73" s="38">
        <v>12.318534042730914</v>
      </c>
      <c r="BQ73" s="38">
        <v>0.7024660594025809</v>
      </c>
      <c r="BR73" s="38">
        <v>0.846014552365999</v>
      </c>
      <c r="BS73" s="38">
        <v>17.98544102490246</v>
      </c>
      <c r="BT73" s="38">
        <v>29.175823812042623</v>
      </c>
      <c r="BU73" s="38">
        <v>9.699125573867871</v>
      </c>
      <c r="BV73" s="38">
        <v>0.4270259337301566</v>
      </c>
      <c r="BW73" s="38">
        <v>5.210121078147704</v>
      </c>
      <c r="BX73" s="38">
        <v>6.0194901209219145</v>
      </c>
      <c r="BY73" s="38">
        <v>0.08952439350591855</v>
      </c>
      <c r="BZ73" s="38">
        <v>6.929932062097278</v>
      </c>
      <c r="CA73" s="38">
        <v>10.684198181040104</v>
      </c>
      <c r="CB73" s="38">
        <v>0</v>
      </c>
      <c r="CC73" s="38">
        <v>0</v>
      </c>
      <c r="CD73" s="38">
        <v>0.041221776982280946</v>
      </c>
      <c r="CE73" s="38">
        <v>19.919534732729016</v>
      </c>
      <c r="CF73" s="38">
        <v>2.5997584941807137</v>
      </c>
      <c r="CG73" s="38">
        <v>3.024145575705847</v>
      </c>
      <c r="CH73" s="38">
        <v>10.99241738359497</v>
      </c>
      <c r="CI73" s="38">
        <v>0.011929152008908928</v>
      </c>
      <c r="CJ73" s="38">
        <v>2.4722219990522123</v>
      </c>
      <c r="CK73" s="38">
        <v>0.8109659565979295</v>
      </c>
      <c r="CL73" s="38">
        <v>0.1139294570365536</v>
      </c>
      <c r="CM73" s="38">
        <v>38.574753795955466</v>
      </c>
      <c r="CN73" s="38">
        <v>3.0375606820825602</v>
      </c>
      <c r="CO73" s="38">
        <v>0.33709699750628747</v>
      </c>
      <c r="CP73" s="38">
        <v>844.8744485343015</v>
      </c>
      <c r="CQ73" s="38">
        <v>0</v>
      </c>
      <c r="CR73" s="38">
        <v>0</v>
      </c>
      <c r="CS73" s="38">
        <v>0</v>
      </c>
      <c r="CT73" s="38">
        <v>0</v>
      </c>
      <c r="CU73" s="38">
        <v>2167.313840199448</v>
      </c>
      <c r="CV73" s="38">
        <v>80.17706209748735</v>
      </c>
      <c r="CW73" s="38">
        <v>133.0847668169625</v>
      </c>
      <c r="CX73" s="38">
        <v>0</v>
      </c>
      <c r="CY73" s="38">
        <v>0.0024321842980863997</v>
      </c>
      <c r="CZ73" s="38">
        <v>0</v>
      </c>
      <c r="DA73" s="38">
        <v>0</v>
      </c>
      <c r="DB73" s="38">
        <v>0</v>
      </c>
      <c r="DC73" s="38">
        <v>0</v>
      </c>
      <c r="DD73" s="38">
        <v>0</v>
      </c>
      <c r="DE73" s="38">
        <v>0</v>
      </c>
      <c r="DF73" s="38">
        <v>0</v>
      </c>
      <c r="DG73" s="38">
        <v>0</v>
      </c>
      <c r="DH73" s="38">
        <v>0</v>
      </c>
      <c r="DI73" s="38">
        <v>0.0012235879779352182</v>
      </c>
      <c r="DJ73" s="38">
        <v>0.4295777684571271</v>
      </c>
      <c r="DK73" s="38">
        <v>0</v>
      </c>
      <c r="DL73" s="38">
        <v>3.9178536880689334</v>
      </c>
      <c r="DM73" s="38">
        <v>4.819775697989146</v>
      </c>
      <c r="DN73" s="38">
        <v>10.15193272877915</v>
      </c>
      <c r="DO73" s="38">
        <v>9.255339862662238</v>
      </c>
      <c r="DP73" s="38">
        <v>0</v>
      </c>
      <c r="DQ73" s="38">
        <v>0</v>
      </c>
      <c r="DR73" s="38">
        <v>0</v>
      </c>
      <c r="DS73" s="38">
        <v>211.36557123201732</v>
      </c>
      <c r="DT73" s="38">
        <v>9.728300707621816</v>
      </c>
      <c r="DU73" s="38">
        <v>0</v>
      </c>
      <c r="DV73" s="38">
        <v>0</v>
      </c>
      <c r="DW73" s="38">
        <v>0</v>
      </c>
      <c r="DX73" s="38">
        <f aca="true" t="shared" si="9" ref="DX73:DX104">SUM(D73:DW73)</f>
        <v>4593.788878546333</v>
      </c>
      <c r="DY73" s="38">
        <v>0</v>
      </c>
      <c r="DZ73" s="38">
        <v>0</v>
      </c>
      <c r="EA73" s="38">
        <f>SUM(DY73:DZ73)</f>
        <v>0</v>
      </c>
      <c r="EB73" s="38">
        <v>0</v>
      </c>
      <c r="EC73" s="38">
        <v>0.004660601779012711</v>
      </c>
      <c r="ED73" s="38">
        <f>SUM(EB73:EC73)</f>
        <v>0.004660601779012711</v>
      </c>
      <c r="EE73" s="38">
        <v>0</v>
      </c>
      <c r="EF73" s="38">
        <v>0</v>
      </c>
      <c r="EG73" s="38">
        <f>SUM(ED73:EF73)</f>
        <v>0.004660601779012711</v>
      </c>
      <c r="EH73" s="38">
        <v>0</v>
      </c>
      <c r="EI73" s="38">
        <v>0</v>
      </c>
      <c r="EJ73" s="38">
        <f>SUM(EH73:EI73)</f>
        <v>0</v>
      </c>
      <c r="EK73" s="38">
        <f aca="true" t="shared" si="10" ref="EK73:EK104">+EJ73+EG73+EA73</f>
        <v>0.004660601779012711</v>
      </c>
      <c r="EL73" s="38">
        <f aca="true" t="shared" si="11" ref="EL73:EL104">+EK73+DX73</f>
        <v>4593.793539148111</v>
      </c>
    </row>
    <row r="74" spans="1:142" ht="12.75" customHeight="1">
      <c r="A74" s="23">
        <v>66</v>
      </c>
      <c r="B74" s="8" t="s">
        <v>377</v>
      </c>
      <c r="C74" s="4" t="s">
        <v>378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8">
        <v>0</v>
      </c>
      <c r="BI74" s="38">
        <v>0</v>
      </c>
      <c r="BJ74" s="38"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0</v>
      </c>
      <c r="CA74" s="38">
        <v>0</v>
      </c>
      <c r="CB74" s="38">
        <v>0</v>
      </c>
      <c r="CC74" s="38">
        <v>0</v>
      </c>
      <c r="CD74" s="38">
        <v>0</v>
      </c>
      <c r="CE74" s="38">
        <v>0</v>
      </c>
      <c r="CF74" s="38">
        <v>0</v>
      </c>
      <c r="CG74" s="38">
        <v>0</v>
      </c>
      <c r="CH74" s="38">
        <v>0</v>
      </c>
      <c r="CI74" s="38">
        <v>0</v>
      </c>
      <c r="CJ74" s="38">
        <v>0</v>
      </c>
      <c r="CK74" s="38">
        <v>0</v>
      </c>
      <c r="CL74" s="38">
        <v>0</v>
      </c>
      <c r="CM74" s="38">
        <v>0</v>
      </c>
      <c r="CN74" s="38">
        <v>0</v>
      </c>
      <c r="CO74" s="38">
        <v>0</v>
      </c>
      <c r="CP74" s="38">
        <v>0</v>
      </c>
      <c r="CQ74" s="38">
        <v>0</v>
      </c>
      <c r="CR74" s="38">
        <v>0</v>
      </c>
      <c r="CS74" s="38">
        <v>0</v>
      </c>
      <c r="CT74" s="38">
        <v>0</v>
      </c>
      <c r="CU74" s="38">
        <v>0</v>
      </c>
      <c r="CV74" s="38">
        <v>0</v>
      </c>
      <c r="CW74" s="38">
        <v>0</v>
      </c>
      <c r="CX74" s="38">
        <v>0</v>
      </c>
      <c r="CY74" s="38">
        <v>0</v>
      </c>
      <c r="CZ74" s="38">
        <v>0</v>
      </c>
      <c r="DA74" s="38">
        <v>0</v>
      </c>
      <c r="DB74" s="38">
        <v>0</v>
      </c>
      <c r="DC74" s="38">
        <v>0</v>
      </c>
      <c r="DD74" s="38">
        <v>0</v>
      </c>
      <c r="DE74" s="38">
        <v>0</v>
      </c>
      <c r="DF74" s="38">
        <v>0</v>
      </c>
      <c r="DG74" s="38">
        <v>0</v>
      </c>
      <c r="DH74" s="38">
        <v>0</v>
      </c>
      <c r="DI74" s="38">
        <v>0</v>
      </c>
      <c r="DJ74" s="38">
        <v>0</v>
      </c>
      <c r="DK74" s="38">
        <v>0</v>
      </c>
      <c r="DL74" s="38">
        <v>0</v>
      </c>
      <c r="DM74" s="38">
        <v>0</v>
      </c>
      <c r="DN74" s="38">
        <v>0</v>
      </c>
      <c r="DO74" s="38">
        <v>0</v>
      </c>
      <c r="DP74" s="38">
        <v>0</v>
      </c>
      <c r="DQ74" s="38">
        <v>0</v>
      </c>
      <c r="DR74" s="38">
        <v>0</v>
      </c>
      <c r="DS74" s="38">
        <v>0</v>
      </c>
      <c r="DT74" s="38">
        <v>0</v>
      </c>
      <c r="DU74" s="38">
        <v>0</v>
      </c>
      <c r="DV74" s="38">
        <v>0</v>
      </c>
      <c r="DW74" s="38">
        <v>0</v>
      </c>
      <c r="DX74" s="38">
        <f t="shared" si="9"/>
        <v>0</v>
      </c>
      <c r="DY74" s="38">
        <v>0</v>
      </c>
      <c r="DZ74" s="38">
        <v>0</v>
      </c>
      <c r="EA74" s="38">
        <f>SUM(DY74:DZ74)</f>
        <v>0</v>
      </c>
      <c r="EB74" s="38">
        <v>11539.861087031357</v>
      </c>
      <c r="EC74" s="38">
        <v>114.17324602132099</v>
      </c>
      <c r="ED74" s="38">
        <f>SUM(EB74:EC74)</f>
        <v>11654.034333052678</v>
      </c>
      <c r="EE74" s="38">
        <v>0</v>
      </c>
      <c r="EF74" s="38">
        <v>0</v>
      </c>
      <c r="EG74" s="38">
        <f>SUM(ED74:EF74)</f>
        <v>11654.034333052678</v>
      </c>
      <c r="EH74" s="38">
        <v>0</v>
      </c>
      <c r="EI74" s="38">
        <v>0</v>
      </c>
      <c r="EJ74" s="38">
        <f>SUM(EH74:EI74)</f>
        <v>0</v>
      </c>
      <c r="EK74" s="38">
        <f t="shared" si="10"/>
        <v>11654.034333052678</v>
      </c>
      <c r="EL74" s="38">
        <f t="shared" si="11"/>
        <v>11654.034333052678</v>
      </c>
    </row>
    <row r="75" spans="1:142" ht="12.75" customHeight="1">
      <c r="A75" s="23">
        <v>67</v>
      </c>
      <c r="B75" s="8" t="s">
        <v>379</v>
      </c>
      <c r="C75" s="4" t="s">
        <v>380</v>
      </c>
      <c r="D75" s="38">
        <v>46.374334905947514</v>
      </c>
      <c r="E75" s="38">
        <v>10.289270327620015</v>
      </c>
      <c r="F75" s="38">
        <v>6.792941009223064</v>
      </c>
      <c r="G75" s="38">
        <v>11.65682959708761</v>
      </c>
      <c r="H75" s="38">
        <v>5.678944081251967</v>
      </c>
      <c r="I75" s="38">
        <v>50.76035528089066</v>
      </c>
      <c r="J75" s="38">
        <v>14.97439837224281</v>
      </c>
      <c r="K75" s="38">
        <v>7.884318261266175</v>
      </c>
      <c r="L75" s="38">
        <v>0.07260325521405255</v>
      </c>
      <c r="M75" s="38">
        <v>4.144046425054424</v>
      </c>
      <c r="N75" s="38">
        <v>8.3615915807719</v>
      </c>
      <c r="O75" s="38">
        <v>43.846280466828816</v>
      </c>
      <c r="P75" s="38">
        <v>3.949541659642884</v>
      </c>
      <c r="Q75" s="38">
        <v>17.919053259586104</v>
      </c>
      <c r="R75" s="38">
        <v>80.0968765996582</v>
      </c>
      <c r="S75" s="38">
        <v>6.191105599191669</v>
      </c>
      <c r="T75" s="38">
        <v>15.22821133736462</v>
      </c>
      <c r="U75" s="38">
        <v>181.53102018834778</v>
      </c>
      <c r="V75" s="38">
        <v>219.76869585201996</v>
      </c>
      <c r="W75" s="38">
        <v>96.51556533423086</v>
      </c>
      <c r="X75" s="38">
        <v>22.589540106084335</v>
      </c>
      <c r="Y75" s="38">
        <v>159.4813750688274</v>
      </c>
      <c r="Z75" s="38">
        <v>40.47316458176561</v>
      </c>
      <c r="AA75" s="38">
        <v>20.473033558662312</v>
      </c>
      <c r="AB75" s="38">
        <v>76.3286501624673</v>
      </c>
      <c r="AC75" s="38">
        <v>102.19073653019555</v>
      </c>
      <c r="AD75" s="38">
        <v>13.669617950938328</v>
      </c>
      <c r="AE75" s="38">
        <v>21.57836123792921</v>
      </c>
      <c r="AF75" s="38">
        <v>8.952178750065448</v>
      </c>
      <c r="AG75" s="38">
        <v>126.08769178862096</v>
      </c>
      <c r="AH75" s="38">
        <v>97.52752223724615</v>
      </c>
      <c r="AI75" s="38">
        <v>37.71600052829196</v>
      </c>
      <c r="AJ75" s="38">
        <v>3.53390497726385</v>
      </c>
      <c r="AK75" s="38">
        <v>5.986421315522391</v>
      </c>
      <c r="AL75" s="38">
        <v>8.32132966416839</v>
      </c>
      <c r="AM75" s="38">
        <v>49.41920948521599</v>
      </c>
      <c r="AN75" s="38">
        <v>62.59292297578879</v>
      </c>
      <c r="AO75" s="38">
        <v>11.82005021570969</v>
      </c>
      <c r="AP75" s="38">
        <v>33.1214512405057</v>
      </c>
      <c r="AQ75" s="38">
        <v>5.47637493101656</v>
      </c>
      <c r="AR75" s="38">
        <v>12.566973829565526</v>
      </c>
      <c r="AS75" s="38">
        <v>70.62753569681212</v>
      </c>
      <c r="AT75" s="38">
        <v>14.8819045805555</v>
      </c>
      <c r="AU75" s="38">
        <v>19.46848838697357</v>
      </c>
      <c r="AV75" s="38">
        <v>51.71799629268435</v>
      </c>
      <c r="AW75" s="38">
        <v>148.1181686374692</v>
      </c>
      <c r="AX75" s="38">
        <v>446.3719523473</v>
      </c>
      <c r="AY75" s="38">
        <v>0</v>
      </c>
      <c r="AZ75" s="38">
        <v>85.97097184904216</v>
      </c>
      <c r="BA75" s="38">
        <v>64.73961880329287</v>
      </c>
      <c r="BB75" s="38">
        <v>108.23398111922143</v>
      </c>
      <c r="BC75" s="38">
        <v>10.087792296994252</v>
      </c>
      <c r="BD75" s="38">
        <v>440.7372828519558</v>
      </c>
      <c r="BE75" s="38">
        <v>204.74366818377948</v>
      </c>
      <c r="BF75" s="38">
        <v>58.563028345845304</v>
      </c>
      <c r="BG75" s="38">
        <v>2.105698427564832</v>
      </c>
      <c r="BH75" s="38">
        <v>3.6143265217725364</v>
      </c>
      <c r="BI75" s="38">
        <v>8.551093335291194</v>
      </c>
      <c r="BJ75" s="38">
        <v>37.499526858168466</v>
      </c>
      <c r="BK75" s="38">
        <v>40.171157828287534</v>
      </c>
      <c r="BL75" s="38">
        <v>42.641394167878495</v>
      </c>
      <c r="BM75" s="38">
        <v>78.24258069099712</v>
      </c>
      <c r="BN75" s="38">
        <v>79.01331555664339</v>
      </c>
      <c r="BO75" s="38">
        <v>33.89073783681231</v>
      </c>
      <c r="BP75" s="38">
        <v>250.25719343300716</v>
      </c>
      <c r="BQ75" s="38">
        <v>84.909688596164</v>
      </c>
      <c r="BR75" s="38">
        <v>21.931525976023234</v>
      </c>
      <c r="BS75" s="38">
        <v>70.41413116004378</v>
      </c>
      <c r="BT75" s="38">
        <v>25.670020295593876</v>
      </c>
      <c r="BU75" s="38">
        <v>11.081399722134059</v>
      </c>
      <c r="BV75" s="38">
        <v>21.3301108346471</v>
      </c>
      <c r="BW75" s="38">
        <v>9.660126880221364</v>
      </c>
      <c r="BX75" s="38">
        <v>12.331033715670603</v>
      </c>
      <c r="BY75" s="38">
        <v>5.467642718821497</v>
      </c>
      <c r="BZ75" s="38">
        <v>11.56613452354005</v>
      </c>
      <c r="CA75" s="38">
        <v>14.518992769949996</v>
      </c>
      <c r="CB75" s="38">
        <v>2.222965647920983</v>
      </c>
      <c r="CC75" s="38">
        <v>5.9482977549634555</v>
      </c>
      <c r="CD75" s="38">
        <v>4.856728634423414</v>
      </c>
      <c r="CE75" s="38">
        <v>4.934679601823253</v>
      </c>
      <c r="CF75" s="38">
        <v>16.558702302793023</v>
      </c>
      <c r="CG75" s="38">
        <v>4.116492617224287</v>
      </c>
      <c r="CH75" s="38">
        <v>16.372173731075044</v>
      </c>
      <c r="CI75" s="38">
        <v>4.9371075827750515</v>
      </c>
      <c r="CJ75" s="38">
        <v>15.797796155367779</v>
      </c>
      <c r="CK75" s="38">
        <v>104.35002092332813</v>
      </c>
      <c r="CL75" s="38">
        <v>3.843025288969113</v>
      </c>
      <c r="CM75" s="38">
        <v>33.156337493128916</v>
      </c>
      <c r="CN75" s="38">
        <v>2.6575316421358237</v>
      </c>
      <c r="CO75" s="38">
        <v>11.710492899779423</v>
      </c>
      <c r="CP75" s="38">
        <v>23.36045666039209</v>
      </c>
      <c r="CQ75" s="38">
        <v>6.905859365427051</v>
      </c>
      <c r="CR75" s="38">
        <v>26.554165725537082</v>
      </c>
      <c r="CS75" s="38">
        <v>5.7520708902085405</v>
      </c>
      <c r="CT75" s="38">
        <v>16.11079774795983</v>
      </c>
      <c r="CU75" s="38">
        <v>0</v>
      </c>
      <c r="CV75" s="38">
        <v>232.96661997520977</v>
      </c>
      <c r="CW75" s="38">
        <v>386.6979842419088</v>
      </c>
      <c r="CX75" s="38">
        <v>37.33071746290698</v>
      </c>
      <c r="CY75" s="38">
        <v>104.40740577629315</v>
      </c>
      <c r="CZ75" s="38">
        <v>51.75812921780161</v>
      </c>
      <c r="DA75" s="38">
        <v>62.537637083978545</v>
      </c>
      <c r="DB75" s="38">
        <v>0.8272044183892114</v>
      </c>
      <c r="DC75" s="38">
        <v>3.3209346838865246</v>
      </c>
      <c r="DD75" s="38">
        <v>113.7483817974836</v>
      </c>
      <c r="DE75" s="38">
        <v>149.79321535162975</v>
      </c>
      <c r="DF75" s="38">
        <v>21.184772746795595</v>
      </c>
      <c r="DG75" s="38">
        <v>165.94610863185406</v>
      </c>
      <c r="DH75" s="38">
        <v>358.2565834132422</v>
      </c>
      <c r="DI75" s="38">
        <v>137.2618266043621</v>
      </c>
      <c r="DJ75" s="38">
        <v>4587.028620360247</v>
      </c>
      <c r="DK75" s="38">
        <v>571.4364212283926</v>
      </c>
      <c r="DL75" s="38">
        <v>242.86328798974705</v>
      </c>
      <c r="DM75" s="38">
        <v>74.76572072630529</v>
      </c>
      <c r="DN75" s="38">
        <v>1178.142431867067</v>
      </c>
      <c r="DO75" s="38">
        <v>16.958953213294514</v>
      </c>
      <c r="DP75" s="38">
        <v>2574.59783517936</v>
      </c>
      <c r="DQ75" s="38">
        <v>16.86869437988387</v>
      </c>
      <c r="DR75" s="38">
        <v>8.288105111182865</v>
      </c>
      <c r="DS75" s="38">
        <v>0</v>
      </c>
      <c r="DT75" s="38">
        <v>2108.2530293950917</v>
      </c>
      <c r="DU75" s="38">
        <v>105.01786000528224</v>
      </c>
      <c r="DV75" s="38">
        <v>3552.478578394414</v>
      </c>
      <c r="DW75" s="38">
        <v>0</v>
      </c>
      <c r="DX75" s="38">
        <f t="shared" si="9"/>
        <v>21513.955477691696</v>
      </c>
      <c r="DY75" s="38">
        <v>0</v>
      </c>
      <c r="DZ75" s="38">
        <v>0</v>
      </c>
      <c r="EA75" s="38">
        <f>SUM(DY75:DZ75)</f>
        <v>0</v>
      </c>
      <c r="EB75" s="38">
        <v>36423.2015471827</v>
      </c>
      <c r="EC75" s="38">
        <v>569.1954466278889</v>
      </c>
      <c r="ED75" s="38">
        <f>SUM(EB75:EC75)</f>
        <v>36992.396993810595</v>
      </c>
      <c r="EE75" s="38">
        <v>0</v>
      </c>
      <c r="EF75" s="38">
        <v>0</v>
      </c>
      <c r="EG75" s="38">
        <f>SUM(ED75:EF75)</f>
        <v>36992.396993810595</v>
      </c>
      <c r="EH75" s="38">
        <v>0</v>
      </c>
      <c r="EI75" s="38">
        <v>0</v>
      </c>
      <c r="EJ75" s="38">
        <f>SUM(EH75:EI75)</f>
        <v>0</v>
      </c>
      <c r="EK75" s="38">
        <f t="shared" si="10"/>
        <v>36992.396993810595</v>
      </c>
      <c r="EL75" s="38">
        <f t="shared" si="11"/>
        <v>58506.352471502294</v>
      </c>
    </row>
    <row r="76" spans="1:142" ht="12.75" customHeight="1">
      <c r="A76" s="23">
        <v>68</v>
      </c>
      <c r="B76" s="8" t="s">
        <v>381</v>
      </c>
      <c r="C76" s="4" t="s">
        <v>382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v>0</v>
      </c>
      <c r="BG76" s="38">
        <v>0</v>
      </c>
      <c r="BH76" s="38">
        <v>0</v>
      </c>
      <c r="BI76" s="38">
        <v>0</v>
      </c>
      <c r="BJ76" s="38">
        <v>0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v>0</v>
      </c>
      <c r="BQ76" s="38">
        <v>0</v>
      </c>
      <c r="BR76" s="38">
        <v>0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0</v>
      </c>
      <c r="BY76" s="38">
        <v>0</v>
      </c>
      <c r="BZ76" s="38">
        <v>0</v>
      </c>
      <c r="CA76" s="38">
        <v>0</v>
      </c>
      <c r="CB76" s="38">
        <v>0</v>
      </c>
      <c r="CC76" s="38">
        <v>0</v>
      </c>
      <c r="CD76" s="38">
        <v>0</v>
      </c>
      <c r="CE76" s="38">
        <v>0</v>
      </c>
      <c r="CF76" s="38">
        <v>0</v>
      </c>
      <c r="CG76" s="38">
        <v>0</v>
      </c>
      <c r="CH76" s="38">
        <v>0</v>
      </c>
      <c r="CI76" s="38">
        <v>0</v>
      </c>
      <c r="CJ76" s="38">
        <v>0</v>
      </c>
      <c r="CK76" s="38">
        <v>0</v>
      </c>
      <c r="CL76" s="38">
        <v>0</v>
      </c>
      <c r="CM76" s="38">
        <v>0</v>
      </c>
      <c r="CN76" s="38">
        <v>0</v>
      </c>
      <c r="CO76" s="38">
        <v>0</v>
      </c>
      <c r="CP76" s="38">
        <v>0</v>
      </c>
      <c r="CQ76" s="38">
        <v>0</v>
      </c>
      <c r="CR76" s="38">
        <v>0</v>
      </c>
      <c r="CS76" s="38">
        <v>0</v>
      </c>
      <c r="CT76" s="38">
        <v>0</v>
      </c>
      <c r="CU76" s="38">
        <v>0</v>
      </c>
      <c r="CV76" s="38">
        <v>0</v>
      </c>
      <c r="CW76" s="38">
        <v>0</v>
      </c>
      <c r="CX76" s="38">
        <v>0</v>
      </c>
      <c r="CY76" s="38">
        <v>0</v>
      </c>
      <c r="CZ76" s="38">
        <v>0</v>
      </c>
      <c r="DA76" s="38">
        <v>0</v>
      </c>
      <c r="DB76" s="38">
        <v>0</v>
      </c>
      <c r="DC76" s="38">
        <v>0</v>
      </c>
      <c r="DD76" s="38">
        <v>0</v>
      </c>
      <c r="DE76" s="38">
        <v>0</v>
      </c>
      <c r="DF76" s="38">
        <v>0</v>
      </c>
      <c r="DG76" s="38">
        <v>0</v>
      </c>
      <c r="DH76" s="38">
        <v>0</v>
      </c>
      <c r="DI76" s="38">
        <v>0</v>
      </c>
      <c r="DJ76" s="38">
        <v>0</v>
      </c>
      <c r="DK76" s="38">
        <v>0</v>
      </c>
      <c r="DL76" s="38">
        <v>0</v>
      </c>
      <c r="DM76" s="38">
        <v>0</v>
      </c>
      <c r="DN76" s="38">
        <v>0</v>
      </c>
      <c r="DO76" s="38">
        <v>0</v>
      </c>
      <c r="DP76" s="38">
        <v>0</v>
      </c>
      <c r="DQ76" s="38">
        <v>0</v>
      </c>
      <c r="DR76" s="38">
        <v>0</v>
      </c>
      <c r="DS76" s="38">
        <v>0</v>
      </c>
      <c r="DT76" s="38">
        <v>0</v>
      </c>
      <c r="DU76" s="38">
        <v>0</v>
      </c>
      <c r="DV76" s="38">
        <v>0</v>
      </c>
      <c r="DW76" s="38">
        <v>0</v>
      </c>
      <c r="DX76" s="38">
        <f t="shared" si="9"/>
        <v>0</v>
      </c>
      <c r="DY76" s="38">
        <v>0</v>
      </c>
      <c r="DZ76" s="38">
        <v>0</v>
      </c>
      <c r="EA76" s="38">
        <f>SUM(DY76:DZ76)</f>
        <v>0</v>
      </c>
      <c r="EB76" s="38">
        <v>17722.498785062875</v>
      </c>
      <c r="EC76" s="38">
        <v>0</v>
      </c>
      <c r="ED76" s="38">
        <f>SUM(EB76:EC76)</f>
        <v>17722.498785062875</v>
      </c>
      <c r="EE76" s="38">
        <v>0</v>
      </c>
      <c r="EF76" s="38">
        <v>0</v>
      </c>
      <c r="EG76" s="38">
        <f>SUM(ED76:EF76)</f>
        <v>17722.498785062875</v>
      </c>
      <c r="EH76" s="38">
        <v>0</v>
      </c>
      <c r="EI76" s="38">
        <v>0</v>
      </c>
      <c r="EJ76" s="38">
        <f>SUM(EH76:EI76)</f>
        <v>0</v>
      </c>
      <c r="EK76" s="38">
        <f t="shared" si="10"/>
        <v>17722.498785062875</v>
      </c>
      <c r="EL76" s="38">
        <f t="shared" si="11"/>
        <v>17722.498785062875</v>
      </c>
    </row>
    <row r="77" spans="1:142" ht="12.75" customHeight="1">
      <c r="A77" s="23">
        <v>69</v>
      </c>
      <c r="B77" s="8" t="s">
        <v>383</v>
      </c>
      <c r="C77" s="4" t="s">
        <v>384</v>
      </c>
      <c r="D77" s="38">
        <v>0.20981298996435122</v>
      </c>
      <c r="E77" s="38">
        <v>0.04379513535930348</v>
      </c>
      <c r="F77" s="38">
        <v>0.030733535406752766</v>
      </c>
      <c r="G77" s="38">
        <v>0.05273939294720163</v>
      </c>
      <c r="H77" s="38">
        <v>0.01561969037493444</v>
      </c>
      <c r="I77" s="38">
        <v>0.22965681200034907</v>
      </c>
      <c r="J77" s="38">
        <v>0.04859977609397139</v>
      </c>
      <c r="K77" s="38">
        <v>0.004828197242782484</v>
      </c>
      <c r="L77" s="38">
        <v>0</v>
      </c>
      <c r="M77" s="38">
        <v>0.011724961896732118</v>
      </c>
      <c r="N77" s="38">
        <v>0.007613933679267894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0.0023672212832457486</v>
      </c>
      <c r="AR77" s="38">
        <v>0.0979371491690197</v>
      </c>
      <c r="AS77" s="38">
        <v>0</v>
      </c>
      <c r="AT77" s="38">
        <v>0.2787155289925746</v>
      </c>
      <c r="AU77" s="38">
        <v>0.24374106753960212</v>
      </c>
      <c r="AV77" s="38">
        <v>0.22794806656687555</v>
      </c>
      <c r="AW77" s="38">
        <v>0</v>
      </c>
      <c r="AX77" s="38">
        <v>0.10079518663773582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8">
        <v>0</v>
      </c>
      <c r="BI77" s="38">
        <v>0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0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0.7582435566819771</v>
      </c>
      <c r="BY77" s="38">
        <v>0</v>
      </c>
      <c r="BZ77" s="38">
        <v>0</v>
      </c>
      <c r="CA77" s="38">
        <v>0.03885636720467264</v>
      </c>
      <c r="CB77" s="38">
        <v>0</v>
      </c>
      <c r="CC77" s="38">
        <v>0</v>
      </c>
      <c r="CD77" s="38">
        <v>0</v>
      </c>
      <c r="CE77" s="38">
        <v>0</v>
      </c>
      <c r="CF77" s="38">
        <v>0</v>
      </c>
      <c r="CG77" s="38">
        <v>0</v>
      </c>
      <c r="CH77" s="38">
        <v>0</v>
      </c>
      <c r="CI77" s="38">
        <v>0</v>
      </c>
      <c r="CJ77" s="38">
        <v>0</v>
      </c>
      <c r="CK77" s="38">
        <v>0</v>
      </c>
      <c r="CL77" s="38">
        <v>0</v>
      </c>
      <c r="CM77" s="38">
        <v>0</v>
      </c>
      <c r="CN77" s="38">
        <v>0</v>
      </c>
      <c r="CO77" s="38">
        <v>0</v>
      </c>
      <c r="CP77" s="38">
        <v>0.6093303530045101</v>
      </c>
      <c r="CQ77" s="38">
        <v>0</v>
      </c>
      <c r="CR77" s="38">
        <v>0</v>
      </c>
      <c r="CS77" s="38">
        <v>0</v>
      </c>
      <c r="CT77" s="38">
        <v>0</v>
      </c>
      <c r="CU77" s="38">
        <v>0</v>
      </c>
      <c r="CV77" s="38">
        <v>285.16016438709397</v>
      </c>
      <c r="CW77" s="38">
        <v>473.3333074339777</v>
      </c>
      <c r="CX77" s="38">
        <v>0</v>
      </c>
      <c r="CY77" s="38">
        <v>0</v>
      </c>
      <c r="CZ77" s="38">
        <v>0</v>
      </c>
      <c r="DA77" s="38">
        <v>0</v>
      </c>
      <c r="DB77" s="38">
        <v>0</v>
      </c>
      <c r="DC77" s="38">
        <v>0</v>
      </c>
      <c r="DD77" s="38">
        <v>0</v>
      </c>
      <c r="DE77" s="38">
        <v>0</v>
      </c>
      <c r="DF77" s="38">
        <v>16.86769258055555</v>
      </c>
      <c r="DG77" s="38">
        <v>104.97703503610654</v>
      </c>
      <c r="DH77" s="38">
        <v>203.52869294731667</v>
      </c>
      <c r="DI77" s="38">
        <v>0</v>
      </c>
      <c r="DJ77" s="38">
        <v>61.238970639756346</v>
      </c>
      <c r="DK77" s="38">
        <v>0</v>
      </c>
      <c r="DL77" s="38">
        <v>104.41124437110125</v>
      </c>
      <c r="DM77" s="38">
        <v>0.23557120779197196</v>
      </c>
      <c r="DN77" s="38">
        <v>0.4530248979757228</v>
      </c>
      <c r="DO77" s="38">
        <v>0.11653522785103829</v>
      </c>
      <c r="DP77" s="38">
        <v>0.012785465316241777</v>
      </c>
      <c r="DQ77" s="38">
        <v>0.001</v>
      </c>
      <c r="DR77" s="38">
        <v>0.019660489706190287</v>
      </c>
      <c r="DS77" s="38">
        <v>0.13892806705080557</v>
      </c>
      <c r="DT77" s="38">
        <v>102.87145787279805</v>
      </c>
      <c r="DU77" s="38">
        <v>0.0010033615180864764</v>
      </c>
      <c r="DV77" s="38">
        <v>0.6607348060604883</v>
      </c>
      <c r="DW77" s="38">
        <v>0</v>
      </c>
      <c r="DX77" s="38">
        <f t="shared" si="9"/>
        <v>1357.0408677140224</v>
      </c>
      <c r="DY77" s="38">
        <v>0</v>
      </c>
      <c r="DZ77" s="38">
        <v>0</v>
      </c>
      <c r="EA77" s="38">
        <f>SUM(DY77:DZ77)</f>
        <v>0</v>
      </c>
      <c r="EB77" s="38">
        <v>0</v>
      </c>
      <c r="EC77" s="38">
        <v>0</v>
      </c>
      <c r="ED77" s="38">
        <f>SUM(EB77:EC77)</f>
        <v>0</v>
      </c>
      <c r="EE77" s="38">
        <v>0</v>
      </c>
      <c r="EF77" s="38">
        <v>0</v>
      </c>
      <c r="EG77" s="38">
        <f>SUM(ED77:EF77)</f>
        <v>0</v>
      </c>
      <c r="EH77" s="38">
        <v>0</v>
      </c>
      <c r="EI77" s="38">
        <v>0</v>
      </c>
      <c r="EJ77" s="38">
        <f>SUM(EH77:EI77)</f>
        <v>0</v>
      </c>
      <c r="EK77" s="38">
        <f t="shared" si="10"/>
        <v>0</v>
      </c>
      <c r="EL77" s="38">
        <f t="shared" si="11"/>
        <v>1357.0408677140224</v>
      </c>
    </row>
    <row r="78" spans="1:142" ht="12.75" customHeight="1">
      <c r="A78" s="23">
        <v>70</v>
      </c>
      <c r="B78" s="8" t="s">
        <v>385</v>
      </c>
      <c r="C78" s="4" t="s">
        <v>386</v>
      </c>
      <c r="D78" s="38">
        <v>19.17395561040312</v>
      </c>
      <c r="E78" s="38">
        <v>4.254108449340564</v>
      </c>
      <c r="F78" s="38">
        <v>2.8019257982582855</v>
      </c>
      <c r="G78" s="38">
        <v>4.817667609327813</v>
      </c>
      <c r="H78" s="38">
        <v>2.2978564821246583</v>
      </c>
      <c r="I78" s="38">
        <v>20.987401779411098</v>
      </c>
      <c r="J78" s="38">
        <v>4.96131692725385</v>
      </c>
      <c r="K78" s="38">
        <v>3.2542461733780597</v>
      </c>
      <c r="L78" s="38">
        <v>0.030018578066258725</v>
      </c>
      <c r="M78" s="38">
        <v>1.7133994991538484</v>
      </c>
      <c r="N78" s="38">
        <v>8.926818914579904</v>
      </c>
      <c r="O78" s="38">
        <v>71.22160590596744</v>
      </c>
      <c r="P78" s="38">
        <v>6.332243014203333</v>
      </c>
      <c r="Q78" s="38">
        <v>27.85405505085408</v>
      </c>
      <c r="R78" s="38">
        <v>39.741431784100726</v>
      </c>
      <c r="S78" s="38">
        <v>10.239110419931427</v>
      </c>
      <c r="T78" s="38">
        <v>15.78169541617569</v>
      </c>
      <c r="U78" s="38">
        <v>20.382584122249774</v>
      </c>
      <c r="V78" s="38">
        <v>34.80530022174285</v>
      </c>
      <c r="W78" s="38">
        <v>23.87523075766052</v>
      </c>
      <c r="X78" s="38">
        <v>2.775200093882046</v>
      </c>
      <c r="Y78" s="38">
        <v>43.32055136027495</v>
      </c>
      <c r="Z78" s="38">
        <v>1.2326981250207394</v>
      </c>
      <c r="AA78" s="38">
        <v>4.716873552174049</v>
      </c>
      <c r="AB78" s="38">
        <v>17.90243484131803</v>
      </c>
      <c r="AC78" s="38">
        <v>28.961120971585267</v>
      </c>
      <c r="AD78" s="38">
        <v>0.947774128914974</v>
      </c>
      <c r="AE78" s="38">
        <v>10.998442964255322</v>
      </c>
      <c r="AF78" s="38">
        <v>3.969114603740634</v>
      </c>
      <c r="AG78" s="38">
        <v>27.29826895474347</v>
      </c>
      <c r="AH78" s="38">
        <v>4.9351401057004765</v>
      </c>
      <c r="AI78" s="38">
        <v>13.785824990010326</v>
      </c>
      <c r="AJ78" s="38">
        <v>0</v>
      </c>
      <c r="AK78" s="38">
        <v>6.912700723261598</v>
      </c>
      <c r="AL78" s="38">
        <v>0</v>
      </c>
      <c r="AM78" s="38">
        <v>26.512669085910627</v>
      </c>
      <c r="AN78" s="38">
        <v>5.346171934641974</v>
      </c>
      <c r="AO78" s="38">
        <v>0</v>
      </c>
      <c r="AP78" s="38">
        <v>16.46353126222591</v>
      </c>
      <c r="AQ78" s="38">
        <v>8.129866676600399</v>
      </c>
      <c r="AR78" s="38">
        <v>14.227112803744342</v>
      </c>
      <c r="AS78" s="38">
        <v>6.947662718435804</v>
      </c>
      <c r="AT78" s="38">
        <v>1061.3073234476108</v>
      </c>
      <c r="AU78" s="38">
        <v>0</v>
      </c>
      <c r="AV78" s="38">
        <v>71.44358866715072</v>
      </c>
      <c r="AW78" s="38">
        <v>20.971922321364936</v>
      </c>
      <c r="AX78" s="38">
        <v>19.155495875856953</v>
      </c>
      <c r="AY78" s="38">
        <v>0</v>
      </c>
      <c r="AZ78" s="38">
        <v>14.65908404146197</v>
      </c>
      <c r="BA78" s="38">
        <v>6.894287985286008</v>
      </c>
      <c r="BB78" s="38">
        <v>10.520046622466044</v>
      </c>
      <c r="BC78" s="38">
        <v>9.230132293409026</v>
      </c>
      <c r="BD78" s="38">
        <v>43.55602718603738</v>
      </c>
      <c r="BE78" s="38">
        <v>33.39562379590808</v>
      </c>
      <c r="BF78" s="38">
        <v>16.044263915116467</v>
      </c>
      <c r="BG78" s="38">
        <v>1.7016162190793522</v>
      </c>
      <c r="BH78" s="38">
        <v>3.139166041045941</v>
      </c>
      <c r="BI78" s="38">
        <v>13.973391448492977</v>
      </c>
      <c r="BJ78" s="38">
        <v>43.33245264967956</v>
      </c>
      <c r="BK78" s="38">
        <v>5.527400082784393</v>
      </c>
      <c r="BL78" s="38">
        <v>10.389384711703004</v>
      </c>
      <c r="BM78" s="38">
        <v>7.89140284590191</v>
      </c>
      <c r="BN78" s="38">
        <v>5.694116733681958</v>
      </c>
      <c r="BO78" s="38">
        <v>7.393695499591093</v>
      </c>
      <c r="BP78" s="38">
        <v>38.49860093308432</v>
      </c>
      <c r="BQ78" s="38">
        <v>8.112982695644911</v>
      </c>
      <c r="BR78" s="38">
        <v>7.828479435566648</v>
      </c>
      <c r="BS78" s="38">
        <v>11.106048151140874</v>
      </c>
      <c r="BT78" s="38">
        <v>6.05293054676574</v>
      </c>
      <c r="BU78" s="38">
        <v>14.930472414164448</v>
      </c>
      <c r="BV78" s="38">
        <v>21.769567706836987</v>
      </c>
      <c r="BW78" s="38">
        <v>11.05502611639837</v>
      </c>
      <c r="BX78" s="38">
        <v>16.63435562654388</v>
      </c>
      <c r="BY78" s="38">
        <v>8.957300562389978</v>
      </c>
      <c r="BZ78" s="38">
        <v>15.074214150967649</v>
      </c>
      <c r="CA78" s="38">
        <v>7.896297797925574</v>
      </c>
      <c r="CB78" s="38">
        <v>0.5197843006427817</v>
      </c>
      <c r="CC78" s="38">
        <v>9.747464248410028</v>
      </c>
      <c r="CD78" s="38">
        <v>7.569403435224531</v>
      </c>
      <c r="CE78" s="38">
        <v>2.4103752751857304</v>
      </c>
      <c r="CF78" s="38">
        <v>9.11305080664479</v>
      </c>
      <c r="CG78" s="38">
        <v>6.735050779204923</v>
      </c>
      <c r="CH78" s="38">
        <v>8.728015010217359</v>
      </c>
      <c r="CI78" s="38">
        <v>5.508928602465878</v>
      </c>
      <c r="CJ78" s="38">
        <v>12.513102402521502</v>
      </c>
      <c r="CK78" s="38">
        <v>23.083352961898797</v>
      </c>
      <c r="CL78" s="38">
        <v>6.326603749839791</v>
      </c>
      <c r="CM78" s="38">
        <v>36.86960453149257</v>
      </c>
      <c r="CN78" s="38">
        <v>2.6769349228318364</v>
      </c>
      <c r="CO78" s="38">
        <v>2.0687980042656675</v>
      </c>
      <c r="CP78" s="38">
        <v>37.45893688705178</v>
      </c>
      <c r="CQ78" s="38">
        <v>0</v>
      </c>
      <c r="CR78" s="38">
        <v>43.794543392642375</v>
      </c>
      <c r="CS78" s="38">
        <v>9.511386625916082</v>
      </c>
      <c r="CT78" s="38">
        <v>26.644713971578884</v>
      </c>
      <c r="CU78" s="38">
        <v>0</v>
      </c>
      <c r="CV78" s="38">
        <v>582.7114471602818</v>
      </c>
      <c r="CW78" s="38">
        <v>967.2344563162933</v>
      </c>
      <c r="CX78" s="38">
        <v>60.9154179991254</v>
      </c>
      <c r="CY78" s="38">
        <v>170.07422134441066</v>
      </c>
      <c r="CZ78" s="38">
        <v>85.57483894132758</v>
      </c>
      <c r="DA78" s="38">
        <v>103.37381814436274</v>
      </c>
      <c r="DB78" s="38">
        <v>1.3672695141480906</v>
      </c>
      <c r="DC78" s="38">
        <v>5.492301234553936</v>
      </c>
      <c r="DD78" s="38">
        <v>101.55444559991368</v>
      </c>
      <c r="DE78" s="38">
        <v>244.57974852761166</v>
      </c>
      <c r="DF78" s="38">
        <v>32.457774729235325</v>
      </c>
      <c r="DG78" s="38">
        <v>273.95018013567085</v>
      </c>
      <c r="DH78" s="38">
        <v>587.558343843716</v>
      </c>
      <c r="DI78" s="38">
        <v>226.58714143096617</v>
      </c>
      <c r="DJ78" s="38">
        <v>4146.701560650123</v>
      </c>
      <c r="DK78" s="38">
        <v>688.8423584694315</v>
      </c>
      <c r="DL78" s="38">
        <v>828.7271574603857</v>
      </c>
      <c r="DM78" s="38">
        <v>80.30576559892606</v>
      </c>
      <c r="DN78" s="38">
        <v>169.44845902673737</v>
      </c>
      <c r="DO78" s="38">
        <v>45.3934697547001</v>
      </c>
      <c r="DP78" s="38">
        <v>775.970734386904</v>
      </c>
      <c r="DQ78" s="38">
        <v>0</v>
      </c>
      <c r="DR78" s="38">
        <v>13.23041226506555</v>
      </c>
      <c r="DS78" s="38">
        <v>68.87457002852398</v>
      </c>
      <c r="DT78" s="38">
        <v>4.4368772080971635</v>
      </c>
      <c r="DU78" s="38">
        <v>173.98044119145288</v>
      </c>
      <c r="DV78" s="38">
        <v>282.8887507962259</v>
      </c>
      <c r="DW78" s="38">
        <v>0</v>
      </c>
      <c r="DX78" s="38">
        <f t="shared" si="9"/>
        <v>13116.483842597909</v>
      </c>
      <c r="DY78" s="38">
        <v>0</v>
      </c>
      <c r="DZ78" s="38">
        <v>0</v>
      </c>
      <c r="EA78" s="38">
        <f>SUM(DY78:DZ78)</f>
        <v>0</v>
      </c>
      <c r="EB78" s="38">
        <v>6017.3052544617</v>
      </c>
      <c r="EC78" s="38">
        <v>0</v>
      </c>
      <c r="ED78" s="38">
        <f>SUM(EB78:EC78)</f>
        <v>6017.3052544617</v>
      </c>
      <c r="EE78" s="38">
        <v>0</v>
      </c>
      <c r="EF78" s="38">
        <v>0</v>
      </c>
      <c r="EG78" s="38">
        <f>SUM(ED78:EF78)</f>
        <v>6017.3052544617</v>
      </c>
      <c r="EH78" s="38">
        <v>0</v>
      </c>
      <c r="EI78" s="38">
        <v>0</v>
      </c>
      <c r="EJ78" s="38">
        <f>SUM(EH78:EI78)</f>
        <v>0</v>
      </c>
      <c r="EK78" s="38">
        <f t="shared" si="10"/>
        <v>6017.3052544617</v>
      </c>
      <c r="EL78" s="38">
        <f t="shared" si="11"/>
        <v>19133.78909705961</v>
      </c>
    </row>
    <row r="79" spans="1:142" ht="12.75" customHeight="1">
      <c r="A79" s="23">
        <v>71</v>
      </c>
      <c r="B79" s="8" t="s">
        <v>387</v>
      </c>
      <c r="C79" s="5" t="s">
        <v>388</v>
      </c>
      <c r="D79" s="38">
        <v>12.513835326642697</v>
      </c>
      <c r="E79" s="38">
        <v>1.5086374691871967</v>
      </c>
      <c r="F79" s="38">
        <v>0.9572393593009182</v>
      </c>
      <c r="G79" s="38">
        <v>2.355407346658856</v>
      </c>
      <c r="H79" s="38">
        <v>0.42251452806732814</v>
      </c>
      <c r="I79" s="38">
        <v>3.0441366224271884</v>
      </c>
      <c r="J79" s="38">
        <v>0.4186303505868122</v>
      </c>
      <c r="K79" s="38">
        <v>6.339829662101216</v>
      </c>
      <c r="L79" s="38">
        <v>0.019141576664319856</v>
      </c>
      <c r="M79" s="38">
        <v>0.6829345053293058</v>
      </c>
      <c r="N79" s="38">
        <v>3.358446193227677</v>
      </c>
      <c r="O79" s="38">
        <v>0</v>
      </c>
      <c r="P79" s="38">
        <v>0.10289365734310214</v>
      </c>
      <c r="Q79" s="38">
        <v>4.944124253567409</v>
      </c>
      <c r="R79" s="38">
        <v>0.7965874319549119</v>
      </c>
      <c r="S79" s="38">
        <v>0.07753228674035144</v>
      </c>
      <c r="T79" s="38">
        <v>0.16405739923910487</v>
      </c>
      <c r="U79" s="38">
        <v>0.29822006111638727</v>
      </c>
      <c r="V79" s="38">
        <v>0.44232753414059306</v>
      </c>
      <c r="W79" s="38">
        <v>0.3380806710856261</v>
      </c>
      <c r="X79" s="38">
        <v>0.034998612478595446</v>
      </c>
      <c r="Y79" s="38">
        <v>0.5099209961261636</v>
      </c>
      <c r="Z79" s="38">
        <v>0.48642656749530316</v>
      </c>
      <c r="AA79" s="38">
        <v>0.16187215534737334</v>
      </c>
      <c r="AB79" s="38">
        <v>0.0706969647703735</v>
      </c>
      <c r="AC79" s="38">
        <v>0.29251705790755766</v>
      </c>
      <c r="AD79" s="38">
        <v>0.005472934154178829</v>
      </c>
      <c r="AE79" s="38">
        <v>0.22159669758872583</v>
      </c>
      <c r="AF79" s="38">
        <v>0.05048685756033047</v>
      </c>
      <c r="AG79" s="38">
        <v>0.4938651935977155</v>
      </c>
      <c r="AH79" s="38">
        <v>0.03409976209835616</v>
      </c>
      <c r="AI79" s="38">
        <v>0</v>
      </c>
      <c r="AJ79" s="38">
        <v>0.024540042939384575</v>
      </c>
      <c r="AK79" s="38">
        <v>0.09979518362779508</v>
      </c>
      <c r="AL79" s="38">
        <v>0.041252271394795786</v>
      </c>
      <c r="AM79" s="38">
        <v>0.07896346456627334</v>
      </c>
      <c r="AN79" s="38">
        <v>0.13092742383280812</v>
      </c>
      <c r="AO79" s="38">
        <v>0.0036092855080693954</v>
      </c>
      <c r="AP79" s="38">
        <v>0.04240886790877907</v>
      </c>
      <c r="AQ79" s="38">
        <v>0.6476117574220916</v>
      </c>
      <c r="AR79" s="38">
        <v>0.801914596077081</v>
      </c>
      <c r="AS79" s="38">
        <v>0.24687103861807927</v>
      </c>
      <c r="AT79" s="38">
        <v>0.15295318408350242</v>
      </c>
      <c r="AU79" s="38">
        <v>0.08342168661843813</v>
      </c>
      <c r="AV79" s="38">
        <v>0.0012727965510476369</v>
      </c>
      <c r="AW79" s="38">
        <v>0.02108628236613428</v>
      </c>
      <c r="AX79" s="38">
        <v>0.04365642496838666</v>
      </c>
      <c r="AY79" s="38">
        <v>0</v>
      </c>
      <c r="AZ79" s="38">
        <v>0</v>
      </c>
      <c r="BA79" s="38">
        <v>3.0957074950698282</v>
      </c>
      <c r="BB79" s="38">
        <v>2.5160263377798677</v>
      </c>
      <c r="BC79" s="38">
        <v>0.5664690114856453</v>
      </c>
      <c r="BD79" s="38">
        <v>0.12942349510751808</v>
      </c>
      <c r="BE79" s="38">
        <v>0.8455837274758284</v>
      </c>
      <c r="BF79" s="38">
        <v>0.6582557843302065</v>
      </c>
      <c r="BG79" s="38">
        <v>0.06413708317624393</v>
      </c>
      <c r="BH79" s="38">
        <v>0.11692032656222305</v>
      </c>
      <c r="BI79" s="38">
        <v>0.1837790255630614</v>
      </c>
      <c r="BJ79" s="38">
        <v>0.31917834458301086</v>
      </c>
      <c r="BK79" s="38">
        <v>0.060977181322862437</v>
      </c>
      <c r="BL79" s="38">
        <v>0.5932703108389598</v>
      </c>
      <c r="BM79" s="38">
        <v>0.3203494789786558</v>
      </c>
      <c r="BN79" s="38">
        <v>0.48216990800006515</v>
      </c>
      <c r="BO79" s="38">
        <v>0.24691718696262666</v>
      </c>
      <c r="BP79" s="38">
        <v>0.4603068952020829</v>
      </c>
      <c r="BQ79" s="38">
        <v>0.08987342178319678</v>
      </c>
      <c r="BR79" s="38">
        <v>0.6983275256723745</v>
      </c>
      <c r="BS79" s="38">
        <v>0.1384774936627831</v>
      </c>
      <c r="BT79" s="38">
        <v>0.07146689236570856</v>
      </c>
      <c r="BU79" s="38">
        <v>0.08182285226735043</v>
      </c>
      <c r="BV79" s="38">
        <v>0.12916490241969797</v>
      </c>
      <c r="BW79" s="38">
        <v>0.1119821279261849</v>
      </c>
      <c r="BX79" s="38">
        <v>0.10472908261528092</v>
      </c>
      <c r="BY79" s="38">
        <v>0.14852452468451724</v>
      </c>
      <c r="BZ79" s="38">
        <v>0.11473045818536956</v>
      </c>
      <c r="CA79" s="38">
        <v>0.08008330063672753</v>
      </c>
      <c r="CB79" s="38">
        <v>0</v>
      </c>
      <c r="CC79" s="38">
        <v>0.19020953310519212</v>
      </c>
      <c r="CD79" s="38">
        <v>0.010895341963270308</v>
      </c>
      <c r="CE79" s="38">
        <v>0.014436300354497878</v>
      </c>
      <c r="CF79" s="38">
        <v>0.04709144094951121</v>
      </c>
      <c r="CG79" s="38">
        <v>0.01609542985957442</v>
      </c>
      <c r="CH79" s="38">
        <v>0.013394112102508926</v>
      </c>
      <c r="CI79" s="38">
        <v>0.009553162631724947</v>
      </c>
      <c r="CJ79" s="38">
        <v>0.09542206943928952</v>
      </c>
      <c r="CK79" s="38">
        <v>0.5383650876638044</v>
      </c>
      <c r="CL79" s="38">
        <v>0.034117793974856925</v>
      </c>
      <c r="CM79" s="38">
        <v>0.3743817469021841</v>
      </c>
      <c r="CN79" s="38">
        <v>0.020404835229907565</v>
      </c>
      <c r="CO79" s="38">
        <v>0.008090780300657867</v>
      </c>
      <c r="CP79" s="38">
        <v>0.30701103903415095</v>
      </c>
      <c r="CQ79" s="38">
        <v>0.02551972163721921</v>
      </c>
      <c r="CR79" s="38">
        <v>1.679671880045848</v>
      </c>
      <c r="CS79" s="38">
        <v>0.04535627307937586</v>
      </c>
      <c r="CT79" s="38">
        <v>0.2834856356391734</v>
      </c>
      <c r="CU79" s="38">
        <v>7.606105174659232</v>
      </c>
      <c r="CV79" s="38">
        <v>3.641429044777913</v>
      </c>
      <c r="CW79" s="38">
        <v>6.044356361119029</v>
      </c>
      <c r="CX79" s="38">
        <v>0.13760093349214514</v>
      </c>
      <c r="CY79" s="38">
        <v>0.1925214567488499</v>
      </c>
      <c r="CZ79" s="38">
        <v>18.844873923092166</v>
      </c>
      <c r="DA79" s="38">
        <v>44.08190524748079</v>
      </c>
      <c r="DB79" s="38">
        <v>0</v>
      </c>
      <c r="DC79" s="38">
        <v>0.7861733376600304</v>
      </c>
      <c r="DD79" s="38">
        <v>7.294044171481599</v>
      </c>
      <c r="DE79" s="38">
        <v>0</v>
      </c>
      <c r="DF79" s="38">
        <v>0.2943681579755003</v>
      </c>
      <c r="DG79" s="38">
        <v>0.2471673360595029</v>
      </c>
      <c r="DH79" s="38">
        <v>0.17119199074879782</v>
      </c>
      <c r="DI79" s="38">
        <v>0.09579168550988612</v>
      </c>
      <c r="DJ79" s="38">
        <v>6.217797908061318</v>
      </c>
      <c r="DK79" s="38">
        <v>0</v>
      </c>
      <c r="DL79" s="38">
        <v>3.5181512722425663</v>
      </c>
      <c r="DM79" s="38">
        <v>0.2499343943951192</v>
      </c>
      <c r="DN79" s="38">
        <v>0.05971221950802859</v>
      </c>
      <c r="DO79" s="38">
        <v>0.3404810244699745</v>
      </c>
      <c r="DP79" s="38">
        <v>5.790155338497837</v>
      </c>
      <c r="DQ79" s="38">
        <v>0</v>
      </c>
      <c r="DR79" s="38">
        <v>0.010673044819036087</v>
      </c>
      <c r="DS79" s="38">
        <v>1.4163594587909045</v>
      </c>
      <c r="DT79" s="38">
        <v>1.1470865408555542</v>
      </c>
      <c r="DU79" s="38">
        <v>0.9640453921556073</v>
      </c>
      <c r="DV79" s="38">
        <v>0.8465379556555647</v>
      </c>
      <c r="DW79" s="38">
        <v>0</v>
      </c>
      <c r="DX79" s="38">
        <f t="shared" si="9"/>
        <v>169.70743406981592</v>
      </c>
      <c r="DY79" s="38">
        <v>0</v>
      </c>
      <c r="DZ79" s="38">
        <v>0</v>
      </c>
      <c r="EA79" s="38">
        <f>SUM(DY79:DZ79)</f>
        <v>0</v>
      </c>
      <c r="EB79" s="38">
        <v>893.3515686754281</v>
      </c>
      <c r="EC79" s="38">
        <v>11.788603760870927</v>
      </c>
      <c r="ED79" s="38">
        <f>SUM(EB79:EC79)</f>
        <v>905.140172436299</v>
      </c>
      <c r="EE79" s="38">
        <v>0</v>
      </c>
      <c r="EF79" s="38">
        <v>0</v>
      </c>
      <c r="EG79" s="38">
        <f>SUM(ED79:EF79)</f>
        <v>905.140172436299</v>
      </c>
      <c r="EH79" s="38">
        <v>0</v>
      </c>
      <c r="EI79" s="38">
        <v>0</v>
      </c>
      <c r="EJ79" s="38">
        <f>SUM(EH79:EI79)</f>
        <v>0</v>
      </c>
      <c r="EK79" s="38">
        <f t="shared" si="10"/>
        <v>905.140172436299</v>
      </c>
      <c r="EL79" s="38">
        <f t="shared" si="11"/>
        <v>1074.847606506115</v>
      </c>
    </row>
    <row r="80" spans="1:142" ht="12.75" customHeight="1">
      <c r="A80" s="23">
        <v>72</v>
      </c>
      <c r="B80" s="8" t="s">
        <v>389</v>
      </c>
      <c r="C80" s="4" t="s">
        <v>390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  <c r="BE80" s="38">
        <v>0</v>
      </c>
      <c r="BF80" s="38">
        <v>0</v>
      </c>
      <c r="BG80" s="38">
        <v>0</v>
      </c>
      <c r="BH80" s="38">
        <v>0</v>
      </c>
      <c r="BI80" s="38">
        <v>0</v>
      </c>
      <c r="BJ80" s="38">
        <v>0</v>
      </c>
      <c r="BK80" s="38">
        <v>0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0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>
        <v>0</v>
      </c>
      <c r="CF80" s="38">
        <v>0</v>
      </c>
      <c r="CG80" s="38">
        <v>0</v>
      </c>
      <c r="CH80" s="38">
        <v>0</v>
      </c>
      <c r="CI80" s="38">
        <v>0</v>
      </c>
      <c r="CJ80" s="38">
        <v>0</v>
      </c>
      <c r="CK80" s="38">
        <v>0</v>
      </c>
      <c r="CL80" s="38">
        <v>0</v>
      </c>
      <c r="CM80" s="38">
        <v>0</v>
      </c>
      <c r="CN80" s="38">
        <v>0</v>
      </c>
      <c r="CO80" s="38">
        <v>0</v>
      </c>
      <c r="CP80" s="38">
        <v>0</v>
      </c>
      <c r="CQ80" s="38">
        <v>0</v>
      </c>
      <c r="CR80" s="38">
        <v>0</v>
      </c>
      <c r="CS80" s="38">
        <v>0</v>
      </c>
      <c r="CT80" s="38">
        <v>0</v>
      </c>
      <c r="CU80" s="38">
        <v>0</v>
      </c>
      <c r="CV80" s="38">
        <v>0</v>
      </c>
      <c r="CW80" s="38">
        <v>0</v>
      </c>
      <c r="CX80" s="38">
        <v>0</v>
      </c>
      <c r="CY80" s="38">
        <v>0</v>
      </c>
      <c r="CZ80" s="38">
        <v>0</v>
      </c>
      <c r="DA80" s="38">
        <v>0</v>
      </c>
      <c r="DB80" s="38">
        <v>0</v>
      </c>
      <c r="DC80" s="38">
        <v>0</v>
      </c>
      <c r="DD80" s="38">
        <v>0</v>
      </c>
      <c r="DE80" s="38">
        <v>0</v>
      </c>
      <c r="DF80" s="38">
        <v>0</v>
      </c>
      <c r="DG80" s="38">
        <v>0</v>
      </c>
      <c r="DH80" s="38">
        <v>0</v>
      </c>
      <c r="DI80" s="38">
        <v>0</v>
      </c>
      <c r="DJ80" s="38">
        <v>0</v>
      </c>
      <c r="DK80" s="38">
        <v>0</v>
      </c>
      <c r="DL80" s="38">
        <v>0</v>
      </c>
      <c r="DM80" s="38">
        <v>0</v>
      </c>
      <c r="DN80" s="38">
        <v>0</v>
      </c>
      <c r="DO80" s="38">
        <v>0</v>
      </c>
      <c r="DP80" s="38">
        <v>0</v>
      </c>
      <c r="DQ80" s="38">
        <v>0</v>
      </c>
      <c r="DR80" s="38">
        <v>0</v>
      </c>
      <c r="DS80" s="38">
        <v>0</v>
      </c>
      <c r="DT80" s="38">
        <v>0</v>
      </c>
      <c r="DU80" s="38">
        <v>0</v>
      </c>
      <c r="DV80" s="38">
        <v>0</v>
      </c>
      <c r="DW80" s="38">
        <v>0</v>
      </c>
      <c r="DX80" s="38">
        <f t="shared" si="9"/>
        <v>0</v>
      </c>
      <c r="DY80" s="38">
        <v>0</v>
      </c>
      <c r="DZ80" s="38">
        <v>0</v>
      </c>
      <c r="EA80" s="38">
        <f>SUM(DY80:DZ80)</f>
        <v>0</v>
      </c>
      <c r="EB80" s="38">
        <v>0</v>
      </c>
      <c r="EC80" s="38">
        <v>0</v>
      </c>
      <c r="ED80" s="38">
        <f>SUM(EB80:EC80)</f>
        <v>0</v>
      </c>
      <c r="EE80" s="38">
        <v>0</v>
      </c>
      <c r="EF80" s="38">
        <v>0</v>
      </c>
      <c r="EG80" s="38">
        <f>SUM(ED80:EF80)</f>
        <v>0</v>
      </c>
      <c r="EH80" s="38">
        <v>0</v>
      </c>
      <c r="EI80" s="38">
        <v>0</v>
      </c>
      <c r="EJ80" s="38">
        <f>SUM(EH80:EI80)</f>
        <v>0</v>
      </c>
      <c r="EK80" s="38">
        <f t="shared" si="10"/>
        <v>0</v>
      </c>
      <c r="EL80" s="38">
        <f t="shared" si="11"/>
        <v>0</v>
      </c>
    </row>
    <row r="81" spans="1:142" ht="12.75" customHeight="1">
      <c r="A81" s="23">
        <v>73</v>
      </c>
      <c r="B81" s="8" t="s">
        <v>391</v>
      </c>
      <c r="C81" s="4" t="s">
        <v>392</v>
      </c>
      <c r="D81" s="38">
        <v>0</v>
      </c>
      <c r="E81" s="38">
        <v>0</v>
      </c>
      <c r="F81" s="38">
        <v>0.11558045248165623</v>
      </c>
      <c r="G81" s="38">
        <v>0.006813386477996217</v>
      </c>
      <c r="H81" s="38">
        <v>0</v>
      </c>
      <c r="I81" s="38">
        <v>0.019540953311123276</v>
      </c>
      <c r="J81" s="38">
        <v>0.003014778741551249</v>
      </c>
      <c r="K81" s="38">
        <v>0</v>
      </c>
      <c r="L81" s="38">
        <v>0</v>
      </c>
      <c r="M81" s="38">
        <v>0</v>
      </c>
      <c r="N81" s="38">
        <v>0.009409159357687684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0.016090227621820993</v>
      </c>
      <c r="Y81" s="38">
        <v>3.505126565603512</v>
      </c>
      <c r="Z81" s="38">
        <v>0</v>
      </c>
      <c r="AA81" s="38">
        <v>0.6067904125505091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0.1569502097955377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8.337092859595188</v>
      </c>
      <c r="AQ81" s="38">
        <v>0</v>
      </c>
      <c r="AR81" s="38">
        <v>4.356111075690832</v>
      </c>
      <c r="AS81" s="38">
        <v>2.229934564603984</v>
      </c>
      <c r="AT81" s="38">
        <v>0.9097430623184846</v>
      </c>
      <c r="AU81" s="38">
        <v>0.4325177316267546</v>
      </c>
      <c r="AV81" s="38">
        <v>0</v>
      </c>
      <c r="AW81" s="38">
        <v>0</v>
      </c>
      <c r="AX81" s="38">
        <v>0</v>
      </c>
      <c r="AY81" s="38">
        <v>1814.969813747493</v>
      </c>
      <c r="AZ81" s="38">
        <v>152.02202329022137</v>
      </c>
      <c r="BA81" s="38">
        <v>2.789093845209162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v>0</v>
      </c>
      <c r="BI81" s="38">
        <v>6.690954201657811</v>
      </c>
      <c r="BJ81" s="38">
        <v>0</v>
      </c>
      <c r="BK81" s="38">
        <v>0</v>
      </c>
      <c r="BL81" s="38">
        <v>0</v>
      </c>
      <c r="BM81" s="38">
        <v>0</v>
      </c>
      <c r="BN81" s="38">
        <v>38.771882184982665</v>
      </c>
      <c r="BO81" s="38">
        <v>0</v>
      </c>
      <c r="BP81" s="38">
        <v>0</v>
      </c>
      <c r="BQ81" s="38">
        <v>180.31373858850182</v>
      </c>
      <c r="BR81" s="38">
        <v>0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>
        <v>0</v>
      </c>
      <c r="CF81" s="38">
        <v>0</v>
      </c>
      <c r="CG81" s="38">
        <v>0</v>
      </c>
      <c r="CH81" s="38">
        <v>0</v>
      </c>
      <c r="CI81" s="38">
        <v>0</v>
      </c>
      <c r="CJ81" s="38">
        <v>0</v>
      </c>
      <c r="CK81" s="38">
        <v>0</v>
      </c>
      <c r="CL81" s="38">
        <v>0</v>
      </c>
      <c r="CM81" s="38">
        <v>0</v>
      </c>
      <c r="CN81" s="38">
        <v>0</v>
      </c>
      <c r="CO81" s="38">
        <v>0</v>
      </c>
      <c r="CP81" s="38">
        <v>0</v>
      </c>
      <c r="CQ81" s="38">
        <v>2.403737025608292</v>
      </c>
      <c r="CR81" s="38">
        <v>771.2647959456161</v>
      </c>
      <c r="CS81" s="38">
        <v>0</v>
      </c>
      <c r="CT81" s="38">
        <v>0</v>
      </c>
      <c r="CU81" s="38">
        <v>0</v>
      </c>
      <c r="CV81" s="38">
        <v>0</v>
      </c>
      <c r="CW81" s="38">
        <v>0</v>
      </c>
      <c r="CX81" s="38">
        <v>0</v>
      </c>
      <c r="CY81" s="38">
        <v>0</v>
      </c>
      <c r="CZ81" s="38">
        <v>0</v>
      </c>
      <c r="DA81" s="38">
        <v>0</v>
      </c>
      <c r="DB81" s="38">
        <v>0</v>
      </c>
      <c r="DC81" s="38">
        <v>0</v>
      </c>
      <c r="DD81" s="38">
        <v>0</v>
      </c>
      <c r="DE81" s="38">
        <v>0</v>
      </c>
      <c r="DF81" s="38">
        <v>0</v>
      </c>
      <c r="DG81" s="38">
        <v>0</v>
      </c>
      <c r="DH81" s="38">
        <v>0</v>
      </c>
      <c r="DI81" s="38">
        <v>0</v>
      </c>
      <c r="DJ81" s="38">
        <v>0</v>
      </c>
      <c r="DK81" s="38">
        <v>0</v>
      </c>
      <c r="DL81" s="38">
        <v>0</v>
      </c>
      <c r="DM81" s="38">
        <v>0</v>
      </c>
      <c r="DN81" s="38">
        <v>0</v>
      </c>
      <c r="DO81" s="38">
        <v>0</v>
      </c>
      <c r="DP81" s="38">
        <v>0</v>
      </c>
      <c r="DQ81" s="38">
        <v>0</v>
      </c>
      <c r="DR81" s="38">
        <v>0</v>
      </c>
      <c r="DS81" s="38">
        <v>0</v>
      </c>
      <c r="DT81" s="38">
        <v>180.33539370986148</v>
      </c>
      <c r="DU81" s="38">
        <v>0</v>
      </c>
      <c r="DV81" s="38">
        <v>0</v>
      </c>
      <c r="DW81" s="38">
        <v>0</v>
      </c>
      <c r="DX81" s="38">
        <f t="shared" si="9"/>
        <v>3170.2661479789285</v>
      </c>
      <c r="DY81" s="38">
        <v>0</v>
      </c>
      <c r="DZ81" s="38">
        <v>0</v>
      </c>
      <c r="EA81" s="38">
        <f>SUM(DY81:DZ81)</f>
        <v>0</v>
      </c>
      <c r="EB81" s="38">
        <v>0</v>
      </c>
      <c r="EC81" s="38">
        <v>0</v>
      </c>
      <c r="ED81" s="38">
        <f>SUM(EB81:EC81)</f>
        <v>0</v>
      </c>
      <c r="EE81" s="38">
        <v>0</v>
      </c>
      <c r="EF81" s="38">
        <v>0</v>
      </c>
      <c r="EG81" s="38">
        <f>SUM(ED81:EF81)</f>
        <v>0</v>
      </c>
      <c r="EH81" s="38">
        <v>0</v>
      </c>
      <c r="EI81" s="38">
        <v>0</v>
      </c>
      <c r="EJ81" s="38">
        <f>SUM(EH81:EI81)</f>
        <v>0</v>
      </c>
      <c r="EK81" s="38">
        <f t="shared" si="10"/>
        <v>0</v>
      </c>
      <c r="EL81" s="38">
        <f t="shared" si="11"/>
        <v>3170.2661479789285</v>
      </c>
    </row>
    <row r="82" spans="1:142" ht="12.75" customHeight="1">
      <c r="A82" s="23">
        <v>74</v>
      </c>
      <c r="B82" s="8" t="s">
        <v>393</v>
      </c>
      <c r="C82" s="5" t="s">
        <v>394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v>0</v>
      </c>
      <c r="BI82" s="38">
        <v>0</v>
      </c>
      <c r="BJ82" s="38">
        <v>0</v>
      </c>
      <c r="BK82" s="38">
        <v>0</v>
      </c>
      <c r="BL82" s="38">
        <v>0</v>
      </c>
      <c r="BM82" s="38">
        <v>0</v>
      </c>
      <c r="BN82" s="38">
        <v>0</v>
      </c>
      <c r="BO82" s="38">
        <v>0</v>
      </c>
      <c r="BP82" s="38">
        <v>0</v>
      </c>
      <c r="BQ82" s="38">
        <v>0</v>
      </c>
      <c r="BR82" s="38">
        <v>0</v>
      </c>
      <c r="BS82" s="38">
        <v>0</v>
      </c>
      <c r="BT82" s="38">
        <v>0</v>
      </c>
      <c r="BU82" s="38">
        <v>0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0</v>
      </c>
      <c r="CB82" s="38">
        <v>0</v>
      </c>
      <c r="CC82" s="38">
        <v>0</v>
      </c>
      <c r="CD82" s="38">
        <v>0</v>
      </c>
      <c r="CE82" s="38">
        <v>0</v>
      </c>
      <c r="CF82" s="38">
        <v>0</v>
      </c>
      <c r="CG82" s="38">
        <v>0</v>
      </c>
      <c r="CH82" s="38">
        <v>0</v>
      </c>
      <c r="CI82" s="38">
        <v>0</v>
      </c>
      <c r="CJ82" s="38">
        <v>0</v>
      </c>
      <c r="CK82" s="38">
        <v>0</v>
      </c>
      <c r="CL82" s="38">
        <v>0</v>
      </c>
      <c r="CM82" s="38">
        <v>0</v>
      </c>
      <c r="CN82" s="38">
        <v>0</v>
      </c>
      <c r="CO82" s="38">
        <v>0</v>
      </c>
      <c r="CP82" s="38">
        <v>0</v>
      </c>
      <c r="CQ82" s="38">
        <v>0</v>
      </c>
      <c r="CR82" s="38">
        <v>0</v>
      </c>
      <c r="CS82" s="38">
        <v>0</v>
      </c>
      <c r="CT82" s="38">
        <v>0</v>
      </c>
      <c r="CU82" s="38">
        <v>0</v>
      </c>
      <c r="CV82" s="38">
        <v>0</v>
      </c>
      <c r="CW82" s="38">
        <v>0</v>
      </c>
      <c r="CX82" s="38">
        <v>0</v>
      </c>
      <c r="CY82" s="38">
        <v>0</v>
      </c>
      <c r="CZ82" s="38">
        <v>0</v>
      </c>
      <c r="DA82" s="38">
        <v>0</v>
      </c>
      <c r="DB82" s="38">
        <v>0</v>
      </c>
      <c r="DC82" s="38">
        <v>0</v>
      </c>
      <c r="DD82" s="38">
        <v>0</v>
      </c>
      <c r="DE82" s="38">
        <v>0</v>
      </c>
      <c r="DF82" s="38">
        <v>0</v>
      </c>
      <c r="DG82" s="38">
        <v>0</v>
      </c>
      <c r="DH82" s="38">
        <v>0</v>
      </c>
      <c r="DI82" s="38">
        <v>0</v>
      </c>
      <c r="DJ82" s="38">
        <v>0</v>
      </c>
      <c r="DK82" s="38">
        <v>0</v>
      </c>
      <c r="DL82" s="38">
        <v>0</v>
      </c>
      <c r="DM82" s="38">
        <v>0</v>
      </c>
      <c r="DN82" s="38">
        <v>0</v>
      </c>
      <c r="DO82" s="38">
        <v>0</v>
      </c>
      <c r="DP82" s="38">
        <v>0</v>
      </c>
      <c r="DQ82" s="38">
        <v>0</v>
      </c>
      <c r="DR82" s="38">
        <v>0</v>
      </c>
      <c r="DS82" s="38">
        <v>0</v>
      </c>
      <c r="DT82" s="38">
        <v>0</v>
      </c>
      <c r="DU82" s="38">
        <v>0</v>
      </c>
      <c r="DV82" s="38">
        <v>0</v>
      </c>
      <c r="DW82" s="38">
        <v>0</v>
      </c>
      <c r="DX82" s="38">
        <f t="shared" si="9"/>
        <v>0</v>
      </c>
      <c r="DY82" s="38">
        <v>0</v>
      </c>
      <c r="DZ82" s="38">
        <v>0</v>
      </c>
      <c r="EA82" s="38">
        <f>SUM(DY82:DZ82)</f>
        <v>0</v>
      </c>
      <c r="EB82" s="38">
        <v>0</v>
      </c>
      <c r="EC82" s="38">
        <v>0</v>
      </c>
      <c r="ED82" s="38">
        <f>SUM(EB82:EC82)</f>
        <v>0</v>
      </c>
      <c r="EE82" s="38">
        <v>0</v>
      </c>
      <c r="EF82" s="38">
        <v>0</v>
      </c>
      <c r="EG82" s="38">
        <f>SUM(ED82:EF82)</f>
        <v>0</v>
      </c>
      <c r="EH82" s="38">
        <v>0</v>
      </c>
      <c r="EI82" s="38">
        <v>0</v>
      </c>
      <c r="EJ82" s="38">
        <f>SUM(EH82:EI82)</f>
        <v>0</v>
      </c>
      <c r="EK82" s="38">
        <f t="shared" si="10"/>
        <v>0</v>
      </c>
      <c r="EL82" s="38">
        <f t="shared" si="11"/>
        <v>0</v>
      </c>
    </row>
    <row r="83" spans="1:142" ht="12.75" customHeight="1">
      <c r="A83" s="23">
        <v>75</v>
      </c>
      <c r="B83" s="8" t="s">
        <v>395</v>
      </c>
      <c r="C83" s="4" t="s">
        <v>396</v>
      </c>
      <c r="D83" s="38">
        <v>4.5361193218376465</v>
      </c>
      <c r="E83" s="38">
        <v>0.23729776644819706</v>
      </c>
      <c r="F83" s="38">
        <v>0</v>
      </c>
      <c r="G83" s="38">
        <v>0.9610207467314527</v>
      </c>
      <c r="H83" s="38">
        <v>0.3782681309672747</v>
      </c>
      <c r="I83" s="38">
        <v>0</v>
      </c>
      <c r="J83" s="38">
        <v>11.531963662592188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4.197434766027931</v>
      </c>
      <c r="T83" s="38">
        <v>31.83433763883301</v>
      </c>
      <c r="U83" s="38">
        <v>74.4981443734656</v>
      </c>
      <c r="V83" s="38">
        <v>6.931430227096349</v>
      </c>
      <c r="W83" s="38">
        <v>0</v>
      </c>
      <c r="X83" s="38">
        <v>0</v>
      </c>
      <c r="Y83" s="38">
        <v>89.87877856706376</v>
      </c>
      <c r="Z83" s="38">
        <v>8.000465497402395</v>
      </c>
      <c r="AA83" s="38">
        <v>0</v>
      </c>
      <c r="AB83" s="38">
        <v>10.173600150387562</v>
      </c>
      <c r="AC83" s="38">
        <v>0</v>
      </c>
      <c r="AD83" s="38">
        <v>0</v>
      </c>
      <c r="AE83" s="38">
        <v>106.15711696943842</v>
      </c>
      <c r="AF83" s="38">
        <v>0</v>
      </c>
      <c r="AG83" s="38">
        <v>0</v>
      </c>
      <c r="AH83" s="38">
        <v>0</v>
      </c>
      <c r="AI83" s="38">
        <v>799.8792167357656</v>
      </c>
      <c r="AJ83" s="38">
        <v>1059.9618763917433</v>
      </c>
      <c r="AK83" s="38">
        <v>0</v>
      </c>
      <c r="AL83" s="38">
        <v>376.7566592312109</v>
      </c>
      <c r="AM83" s="38">
        <v>29.99500158830603</v>
      </c>
      <c r="AN83" s="38">
        <v>2868.1939775465453</v>
      </c>
      <c r="AO83" s="38">
        <v>0</v>
      </c>
      <c r="AP83" s="38">
        <v>42.53113932640995</v>
      </c>
      <c r="AQ83" s="38">
        <v>996.9777187821322</v>
      </c>
      <c r="AR83" s="38">
        <v>0</v>
      </c>
      <c r="AS83" s="38">
        <v>339.97673974883526</v>
      </c>
      <c r="AT83" s="38">
        <v>1258.6940918957018</v>
      </c>
      <c r="AU83" s="38">
        <v>90.57691359730673</v>
      </c>
      <c r="AV83" s="38">
        <v>0</v>
      </c>
      <c r="AW83" s="38">
        <v>0</v>
      </c>
      <c r="AX83" s="38">
        <v>531.8117513718348</v>
      </c>
      <c r="AY83" s="38">
        <v>0</v>
      </c>
      <c r="AZ83" s="38">
        <v>0</v>
      </c>
      <c r="BA83" s="38">
        <v>18.91856354719772</v>
      </c>
      <c r="BB83" s="38">
        <v>0</v>
      </c>
      <c r="BC83" s="38">
        <v>0</v>
      </c>
      <c r="BD83" s="38">
        <v>0</v>
      </c>
      <c r="BE83" s="38">
        <v>394.92120706134364</v>
      </c>
      <c r="BF83" s="38">
        <v>0</v>
      </c>
      <c r="BG83" s="38">
        <v>173.9549989310531</v>
      </c>
      <c r="BH83" s="38">
        <v>525.2932634334169</v>
      </c>
      <c r="BI83" s="38">
        <v>1.4051896621647553</v>
      </c>
      <c r="BJ83" s="38">
        <v>832.5044674840923</v>
      </c>
      <c r="BK83" s="38">
        <v>33.04425928965793</v>
      </c>
      <c r="BL83" s="38">
        <v>10.413821036942577</v>
      </c>
      <c r="BM83" s="38">
        <v>0</v>
      </c>
      <c r="BN83" s="38">
        <v>0</v>
      </c>
      <c r="BO83" s="38">
        <v>0</v>
      </c>
      <c r="BP83" s="38">
        <v>0</v>
      </c>
      <c r="BQ83" s="38">
        <v>0</v>
      </c>
      <c r="BR83" s="38">
        <v>0</v>
      </c>
      <c r="BS83" s="38">
        <v>0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v>0</v>
      </c>
      <c r="CF83" s="38">
        <v>0</v>
      </c>
      <c r="CG83" s="38">
        <v>0</v>
      </c>
      <c r="CH83" s="38">
        <v>0</v>
      </c>
      <c r="CI83" s="38">
        <v>0</v>
      </c>
      <c r="CJ83" s="38">
        <v>0</v>
      </c>
      <c r="CK83" s="38">
        <v>0</v>
      </c>
      <c r="CL83" s="38">
        <v>0</v>
      </c>
      <c r="CM83" s="38">
        <v>6.3804759111701</v>
      </c>
      <c r="CN83" s="38">
        <v>0</v>
      </c>
      <c r="CO83" s="38">
        <v>0</v>
      </c>
      <c r="CP83" s="38">
        <v>13.253059851807436</v>
      </c>
      <c r="CQ83" s="38">
        <v>0</v>
      </c>
      <c r="CR83" s="38">
        <v>0</v>
      </c>
      <c r="CS83" s="38">
        <v>0</v>
      </c>
      <c r="CT83" s="38">
        <v>0</v>
      </c>
      <c r="CU83" s="38">
        <v>0</v>
      </c>
      <c r="CV83" s="38">
        <v>0</v>
      </c>
      <c r="CW83" s="38">
        <v>0</v>
      </c>
      <c r="CX83" s="38">
        <v>0</v>
      </c>
      <c r="CY83" s="38">
        <v>0</v>
      </c>
      <c r="CZ83" s="38">
        <v>0</v>
      </c>
      <c r="DA83" s="38">
        <v>0</v>
      </c>
      <c r="DB83" s="38">
        <v>0</v>
      </c>
      <c r="DC83" s="38">
        <v>0</v>
      </c>
      <c r="DD83" s="38">
        <v>0</v>
      </c>
      <c r="DE83" s="38">
        <v>0</v>
      </c>
      <c r="DF83" s="38">
        <v>0</v>
      </c>
      <c r="DG83" s="38">
        <v>0</v>
      </c>
      <c r="DH83" s="38">
        <v>0</v>
      </c>
      <c r="DI83" s="38">
        <v>0</v>
      </c>
      <c r="DJ83" s="38">
        <v>0</v>
      </c>
      <c r="DK83" s="38">
        <v>0</v>
      </c>
      <c r="DL83" s="38">
        <v>0</v>
      </c>
      <c r="DM83" s="38">
        <v>0</v>
      </c>
      <c r="DN83" s="38">
        <v>0</v>
      </c>
      <c r="DO83" s="38">
        <v>0</v>
      </c>
      <c r="DP83" s="38">
        <v>0</v>
      </c>
      <c r="DQ83" s="38">
        <v>0</v>
      </c>
      <c r="DR83" s="38">
        <v>0</v>
      </c>
      <c r="DS83" s="38">
        <v>0</v>
      </c>
      <c r="DT83" s="38">
        <v>69.69639375571626</v>
      </c>
      <c r="DU83" s="38">
        <v>0</v>
      </c>
      <c r="DV83" s="38">
        <v>0</v>
      </c>
      <c r="DW83" s="38">
        <v>0</v>
      </c>
      <c r="DX83" s="38">
        <f t="shared" si="9"/>
        <v>10824.456763998644</v>
      </c>
      <c r="DY83" s="38">
        <v>0</v>
      </c>
      <c r="DZ83" s="38">
        <v>0</v>
      </c>
      <c r="EA83" s="38">
        <f>SUM(DY83:DZ83)</f>
        <v>0</v>
      </c>
      <c r="EB83" s="38">
        <v>0</v>
      </c>
      <c r="EC83" s="38">
        <v>0</v>
      </c>
      <c r="ED83" s="38">
        <f>SUM(EB83:EC83)</f>
        <v>0</v>
      </c>
      <c r="EE83" s="38">
        <v>0</v>
      </c>
      <c r="EF83" s="38">
        <v>0</v>
      </c>
      <c r="EG83" s="38">
        <f>SUM(ED83:EF83)</f>
        <v>0</v>
      </c>
      <c r="EH83" s="38">
        <v>0</v>
      </c>
      <c r="EI83" s="38">
        <v>0</v>
      </c>
      <c r="EJ83" s="38">
        <f>SUM(EH83:EI83)</f>
        <v>0</v>
      </c>
      <c r="EK83" s="38">
        <f t="shared" si="10"/>
        <v>0</v>
      </c>
      <c r="EL83" s="38">
        <f t="shared" si="11"/>
        <v>10824.456763998644</v>
      </c>
    </row>
    <row r="84" spans="1:142" ht="12.75" customHeight="1">
      <c r="A84" s="23">
        <v>76</v>
      </c>
      <c r="B84" s="8" t="s">
        <v>397</v>
      </c>
      <c r="C84" s="4" t="s">
        <v>398</v>
      </c>
      <c r="D84" s="38">
        <v>12430.43538562894</v>
      </c>
      <c r="E84" s="38">
        <v>423.89431594156775</v>
      </c>
      <c r="F84" s="38">
        <v>2451.583128352069</v>
      </c>
      <c r="G84" s="38">
        <v>2559.5600640754074</v>
      </c>
      <c r="H84" s="38">
        <v>409.7302096125234</v>
      </c>
      <c r="I84" s="38">
        <v>296.148067428852</v>
      </c>
      <c r="J84" s="38">
        <v>19.558735105785313</v>
      </c>
      <c r="K84" s="38">
        <v>0.11612198122843509</v>
      </c>
      <c r="L84" s="38">
        <v>0.0010874626782528224</v>
      </c>
      <c r="M84" s="38">
        <v>17.682361230750132</v>
      </c>
      <c r="N84" s="38">
        <v>0.09022617493002433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0.0033868055549409106</v>
      </c>
      <c r="Y84" s="38">
        <v>7.778796706588994</v>
      </c>
      <c r="Z84" s="38">
        <v>0</v>
      </c>
      <c r="AA84" s="38">
        <v>1.5126434640038153</v>
      </c>
      <c r="AB84" s="38">
        <v>0</v>
      </c>
      <c r="AC84" s="38">
        <v>11.467474504824612</v>
      </c>
      <c r="AD84" s="38">
        <v>0</v>
      </c>
      <c r="AE84" s="38">
        <v>0</v>
      </c>
      <c r="AF84" s="38">
        <v>0.24233289168155178</v>
      </c>
      <c r="AG84" s="38">
        <v>0.8855969681796106</v>
      </c>
      <c r="AH84" s="38">
        <v>0</v>
      </c>
      <c r="AI84" s="38">
        <v>0</v>
      </c>
      <c r="AJ84" s="38">
        <v>17.17046608206556</v>
      </c>
      <c r="AK84" s="38">
        <v>3.029963583315326</v>
      </c>
      <c r="AL84" s="38">
        <v>0</v>
      </c>
      <c r="AM84" s="38">
        <v>0</v>
      </c>
      <c r="AN84" s="38">
        <v>33.28107699351459</v>
      </c>
      <c r="AO84" s="38">
        <v>0</v>
      </c>
      <c r="AP84" s="38">
        <v>0</v>
      </c>
      <c r="AQ84" s="38">
        <v>0</v>
      </c>
      <c r="AR84" s="38">
        <v>0.6444253399424583</v>
      </c>
      <c r="AS84" s="38">
        <v>0.17337244540989233</v>
      </c>
      <c r="AT84" s="38">
        <v>2.1920335025641315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212.8350696153044</v>
      </c>
      <c r="BA84" s="38">
        <v>0</v>
      </c>
      <c r="BB84" s="38">
        <v>28.91980491366653</v>
      </c>
      <c r="BC84" s="38">
        <v>113.00522154492506</v>
      </c>
      <c r="BD84" s="38">
        <v>112.41319087762281</v>
      </c>
      <c r="BE84" s="38">
        <v>10.872704495434805</v>
      </c>
      <c r="BF84" s="38">
        <v>134.43363835736088</v>
      </c>
      <c r="BG84" s="38">
        <v>3.645570957760519</v>
      </c>
      <c r="BH84" s="38">
        <v>0</v>
      </c>
      <c r="BI84" s="38">
        <v>0.8881781822471846</v>
      </c>
      <c r="BJ84" s="38">
        <v>62.182905232944336</v>
      </c>
      <c r="BK84" s="38">
        <v>2.258876846483884</v>
      </c>
      <c r="BL84" s="38">
        <v>0.7005923510422686</v>
      </c>
      <c r="BM84" s="38">
        <v>0</v>
      </c>
      <c r="BN84" s="38">
        <v>0</v>
      </c>
      <c r="BO84" s="38">
        <v>0.017997748757894977</v>
      </c>
      <c r="BP84" s="38">
        <v>2.6774922081564134</v>
      </c>
      <c r="BQ84" s="38">
        <v>0</v>
      </c>
      <c r="BR84" s="38">
        <v>0</v>
      </c>
      <c r="BS84" s="38">
        <v>0</v>
      </c>
      <c r="BT84" s="38">
        <v>9.69985492391773</v>
      </c>
      <c r="BU84" s="38">
        <v>0</v>
      </c>
      <c r="BV84" s="38">
        <v>1.523530638620317</v>
      </c>
      <c r="BW84" s="38">
        <v>0</v>
      </c>
      <c r="BX84" s="38">
        <v>0</v>
      </c>
      <c r="BY84" s="38">
        <v>2.1480539137392434</v>
      </c>
      <c r="BZ84" s="38">
        <v>0</v>
      </c>
      <c r="CA84" s="38">
        <v>0</v>
      </c>
      <c r="CB84" s="38">
        <v>0</v>
      </c>
      <c r="CC84" s="38">
        <v>0</v>
      </c>
      <c r="CD84" s="38">
        <v>0</v>
      </c>
      <c r="CE84" s="38">
        <v>0</v>
      </c>
      <c r="CF84" s="38">
        <v>0</v>
      </c>
      <c r="CG84" s="38">
        <v>0</v>
      </c>
      <c r="CH84" s="38">
        <v>0</v>
      </c>
      <c r="CI84" s="38">
        <v>0</v>
      </c>
      <c r="CJ84" s="38">
        <v>1.2642749520942904</v>
      </c>
      <c r="CK84" s="38">
        <v>0</v>
      </c>
      <c r="CL84" s="38">
        <v>0</v>
      </c>
      <c r="CM84" s="38">
        <v>0.7737870978662867</v>
      </c>
      <c r="CN84" s="38">
        <v>0.45526444313678366</v>
      </c>
      <c r="CO84" s="38">
        <v>0</v>
      </c>
      <c r="CP84" s="38">
        <v>0</v>
      </c>
      <c r="CQ84" s="38">
        <v>0</v>
      </c>
      <c r="CR84" s="38">
        <v>0</v>
      </c>
      <c r="CS84" s="38">
        <v>0</v>
      </c>
      <c r="CT84" s="38">
        <v>0.2679446897432098</v>
      </c>
      <c r="CU84" s="38">
        <v>0</v>
      </c>
      <c r="CV84" s="38">
        <v>0</v>
      </c>
      <c r="CW84" s="38">
        <v>0</v>
      </c>
      <c r="CX84" s="38">
        <v>0.049607244418945984</v>
      </c>
      <c r="CY84" s="38">
        <v>0</v>
      </c>
      <c r="CZ84" s="38">
        <v>0</v>
      </c>
      <c r="DA84" s="38">
        <v>0</v>
      </c>
      <c r="DB84" s="38">
        <v>0</v>
      </c>
      <c r="DC84" s="38">
        <v>0</v>
      </c>
      <c r="DD84" s="38">
        <v>0</v>
      </c>
      <c r="DE84" s="38">
        <v>0</v>
      </c>
      <c r="DF84" s="38">
        <v>0</v>
      </c>
      <c r="DG84" s="38">
        <v>0</v>
      </c>
      <c r="DH84" s="38">
        <v>0</v>
      </c>
      <c r="DI84" s="38">
        <v>0</v>
      </c>
      <c r="DJ84" s="38">
        <v>91.2066704946557</v>
      </c>
      <c r="DK84" s="38">
        <v>0</v>
      </c>
      <c r="DL84" s="38">
        <v>65.57313169379805</v>
      </c>
      <c r="DM84" s="38">
        <v>4.481274840832683</v>
      </c>
      <c r="DN84" s="38">
        <v>9.485057102383308</v>
      </c>
      <c r="DO84" s="38">
        <v>49.86344789961932</v>
      </c>
      <c r="DP84" s="38">
        <v>48.41683154549935</v>
      </c>
      <c r="DQ84" s="38">
        <v>5.653111745178006</v>
      </c>
      <c r="DR84" s="38">
        <v>0</v>
      </c>
      <c r="DS84" s="38">
        <v>0</v>
      </c>
      <c r="DT84" s="38">
        <v>5.679423414245623</v>
      </c>
      <c r="DU84" s="38">
        <v>0.03626882861058919</v>
      </c>
      <c r="DV84" s="38">
        <v>0</v>
      </c>
      <c r="DW84" s="38">
        <v>0</v>
      </c>
      <c r="DX84" s="38">
        <f t="shared" si="9"/>
        <v>19668.610051082425</v>
      </c>
      <c r="DY84" s="38">
        <v>0</v>
      </c>
      <c r="DZ84" s="38">
        <v>0</v>
      </c>
      <c r="EA84" s="38">
        <f>SUM(DY84:DZ84)</f>
        <v>0</v>
      </c>
      <c r="EB84" s="38">
        <v>1583.7151719554015</v>
      </c>
      <c r="EC84" s="38">
        <v>3.335733794353999</v>
      </c>
      <c r="ED84" s="38">
        <f>SUM(EB84:EC84)</f>
        <v>1587.0509057497554</v>
      </c>
      <c r="EE84" s="38">
        <v>0</v>
      </c>
      <c r="EF84" s="38">
        <v>0</v>
      </c>
      <c r="EG84" s="38">
        <f>SUM(ED84:EF84)</f>
        <v>1587.0509057497554</v>
      </c>
      <c r="EH84" s="38">
        <v>0</v>
      </c>
      <c r="EI84" s="38">
        <v>0</v>
      </c>
      <c r="EJ84" s="38">
        <f>SUM(EH84:EI84)</f>
        <v>0</v>
      </c>
      <c r="EK84" s="38">
        <f t="shared" si="10"/>
        <v>1587.0509057497554</v>
      </c>
      <c r="EL84" s="38">
        <f t="shared" si="11"/>
        <v>21255.66095683218</v>
      </c>
    </row>
    <row r="85" spans="1:142" ht="12.75" customHeight="1">
      <c r="A85" s="23">
        <v>77</v>
      </c>
      <c r="B85" s="8" t="s">
        <v>399</v>
      </c>
      <c r="C85" s="4" t="s">
        <v>400</v>
      </c>
      <c r="D85" s="38">
        <v>0</v>
      </c>
      <c r="E85" s="38">
        <v>0.6791682679110547</v>
      </c>
      <c r="F85" s="38">
        <v>0</v>
      </c>
      <c r="G85" s="38">
        <v>0.2627582570712771</v>
      </c>
      <c r="H85" s="38">
        <v>0</v>
      </c>
      <c r="I85" s="38">
        <v>0</v>
      </c>
      <c r="J85" s="38">
        <v>0.041545349938781194</v>
      </c>
      <c r="K85" s="38">
        <v>0.8871540839277575</v>
      </c>
      <c r="L85" s="38">
        <v>0</v>
      </c>
      <c r="M85" s="38">
        <v>0.017008932363274713</v>
      </c>
      <c r="N85" s="38">
        <v>0.034276646180319045</v>
      </c>
      <c r="O85" s="38">
        <v>0</v>
      </c>
      <c r="P85" s="38">
        <v>0</v>
      </c>
      <c r="Q85" s="38">
        <v>0</v>
      </c>
      <c r="R85" s="38">
        <v>0</v>
      </c>
      <c r="S85" s="38">
        <v>16.954544449091514</v>
      </c>
      <c r="T85" s="38">
        <v>0</v>
      </c>
      <c r="U85" s="38">
        <v>0</v>
      </c>
      <c r="V85" s="38">
        <v>0</v>
      </c>
      <c r="W85" s="38">
        <v>0</v>
      </c>
      <c r="X85" s="38">
        <v>0.22173240375153833</v>
      </c>
      <c r="Y85" s="38">
        <v>2.0665378034309723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7.229749102576269</v>
      </c>
      <c r="AG85" s="38">
        <v>0</v>
      </c>
      <c r="AH85" s="38">
        <v>0</v>
      </c>
      <c r="AI85" s="38">
        <v>0</v>
      </c>
      <c r="AJ85" s="38">
        <v>0</v>
      </c>
      <c r="AK85" s="38">
        <v>1570.3702285158363</v>
      </c>
      <c r="AL85" s="38">
        <v>0</v>
      </c>
      <c r="AM85" s="38">
        <v>0</v>
      </c>
      <c r="AN85" s="38">
        <v>0</v>
      </c>
      <c r="AO85" s="38">
        <v>0</v>
      </c>
      <c r="AP85" s="38">
        <v>527.243120972192</v>
      </c>
      <c r="AQ85" s="38">
        <v>13.08235871541224</v>
      </c>
      <c r="AR85" s="38">
        <v>802.4179875129136</v>
      </c>
      <c r="AS85" s="38">
        <v>16.048976162087868</v>
      </c>
      <c r="AT85" s="38">
        <v>74.01865107195732</v>
      </c>
      <c r="AU85" s="38">
        <v>278.2823770693507</v>
      </c>
      <c r="AV85" s="38">
        <v>6.267006376053397</v>
      </c>
      <c r="AW85" s="38">
        <v>0</v>
      </c>
      <c r="AX85" s="38">
        <v>257.34407656069766</v>
      </c>
      <c r="AY85" s="38">
        <v>0</v>
      </c>
      <c r="AZ85" s="38">
        <v>0</v>
      </c>
      <c r="BA85" s="38">
        <v>63.385972910190084</v>
      </c>
      <c r="BB85" s="38">
        <v>525.265353590357</v>
      </c>
      <c r="BC85" s="38">
        <v>884.6553564245736</v>
      </c>
      <c r="BD85" s="38">
        <v>0</v>
      </c>
      <c r="BE85" s="38">
        <v>0</v>
      </c>
      <c r="BF85" s="38">
        <v>120.40126432032982</v>
      </c>
      <c r="BG85" s="38">
        <v>1099.274139569779</v>
      </c>
      <c r="BH85" s="38">
        <v>0</v>
      </c>
      <c r="BI85" s="38">
        <v>0</v>
      </c>
      <c r="BJ85" s="38">
        <v>24146.547604244395</v>
      </c>
      <c r="BK85" s="38">
        <v>247.09030759934046</v>
      </c>
      <c r="BL85" s="38">
        <v>95.67339299708554</v>
      </c>
      <c r="BM85" s="38">
        <v>0</v>
      </c>
      <c r="BN85" s="38">
        <v>0</v>
      </c>
      <c r="BO85" s="38">
        <v>0</v>
      </c>
      <c r="BP85" s="38">
        <v>32.872489583924164</v>
      </c>
      <c r="BQ85" s="38">
        <v>51.74058533269299</v>
      </c>
      <c r="BR85" s="38">
        <v>56.31386106726864</v>
      </c>
      <c r="BS85" s="38">
        <v>0</v>
      </c>
      <c r="BT85" s="38">
        <v>32.81235626544506</v>
      </c>
      <c r="BU85" s="38">
        <v>20.599001316539514</v>
      </c>
      <c r="BV85" s="38">
        <v>0</v>
      </c>
      <c r="BW85" s="38">
        <v>99.16219870216455</v>
      </c>
      <c r="BX85" s="38">
        <v>492.4783352585619</v>
      </c>
      <c r="BY85" s="38">
        <v>26.23425777412821</v>
      </c>
      <c r="BZ85" s="38">
        <v>0</v>
      </c>
      <c r="CA85" s="38">
        <v>252.58239904297727</v>
      </c>
      <c r="CB85" s="38">
        <v>0</v>
      </c>
      <c r="CC85" s="38">
        <v>39.174177004199635</v>
      </c>
      <c r="CD85" s="38">
        <v>369.13580299734633</v>
      </c>
      <c r="CE85" s="38">
        <v>885.0212035954582</v>
      </c>
      <c r="CF85" s="38">
        <v>191.1830549357912</v>
      </c>
      <c r="CG85" s="38">
        <v>180.28689489088038</v>
      </c>
      <c r="CH85" s="38">
        <v>632.869048388945</v>
      </c>
      <c r="CI85" s="38">
        <v>0</v>
      </c>
      <c r="CJ85" s="38">
        <v>225.58753527789239</v>
      </c>
      <c r="CK85" s="38">
        <v>0</v>
      </c>
      <c r="CL85" s="38">
        <v>127.09572369313162</v>
      </c>
      <c r="CM85" s="38">
        <v>768.6049225857996</v>
      </c>
      <c r="CN85" s="38">
        <v>59.882037215100475</v>
      </c>
      <c r="CO85" s="38">
        <v>17.23287074112946</v>
      </c>
      <c r="CP85" s="38">
        <v>49.06612858678062</v>
      </c>
      <c r="CQ85" s="38">
        <v>0</v>
      </c>
      <c r="CR85" s="38">
        <v>0</v>
      </c>
      <c r="CS85" s="38">
        <v>0</v>
      </c>
      <c r="CT85" s="38">
        <v>0</v>
      </c>
      <c r="CU85" s="38">
        <v>0</v>
      </c>
      <c r="CV85" s="38">
        <v>0</v>
      </c>
      <c r="CW85" s="38">
        <v>0</v>
      </c>
      <c r="CX85" s="38">
        <v>0</v>
      </c>
      <c r="CY85" s="38">
        <v>0</v>
      </c>
      <c r="CZ85" s="38">
        <v>0</v>
      </c>
      <c r="DA85" s="38">
        <v>0</v>
      </c>
      <c r="DB85" s="38">
        <v>0</v>
      </c>
      <c r="DC85" s="38">
        <v>0</v>
      </c>
      <c r="DD85" s="38">
        <v>0</v>
      </c>
      <c r="DE85" s="38">
        <v>0</v>
      </c>
      <c r="DF85" s="38">
        <v>0</v>
      </c>
      <c r="DG85" s="38">
        <v>0</v>
      </c>
      <c r="DH85" s="38">
        <v>0</v>
      </c>
      <c r="DI85" s="38">
        <v>0</v>
      </c>
      <c r="DJ85" s="38">
        <v>0.17320980298191707</v>
      </c>
      <c r="DK85" s="38">
        <v>0</v>
      </c>
      <c r="DL85" s="38">
        <v>21.838668398746638</v>
      </c>
      <c r="DM85" s="38">
        <v>2.370761282327346</v>
      </c>
      <c r="DN85" s="38">
        <v>4.958161550742298</v>
      </c>
      <c r="DO85" s="38">
        <v>0.1668073054282205</v>
      </c>
      <c r="DP85" s="38">
        <v>0</v>
      </c>
      <c r="DQ85" s="38">
        <v>0</v>
      </c>
      <c r="DR85" s="38">
        <v>0</v>
      </c>
      <c r="DS85" s="38">
        <v>0</v>
      </c>
      <c r="DT85" s="38">
        <v>12.463205456222864</v>
      </c>
      <c r="DU85" s="38">
        <v>0.029321618267387144</v>
      </c>
      <c r="DV85" s="38">
        <v>0</v>
      </c>
      <c r="DW85" s="38">
        <v>0</v>
      </c>
      <c r="DX85" s="38">
        <f t="shared" si="9"/>
        <v>35407.69766957968</v>
      </c>
      <c r="DY85" s="38">
        <v>0</v>
      </c>
      <c r="DZ85" s="38">
        <v>0</v>
      </c>
      <c r="EA85" s="38">
        <f>SUM(DY85:DZ85)</f>
        <v>0</v>
      </c>
      <c r="EB85" s="38">
        <v>0</v>
      </c>
      <c r="EC85" s="38">
        <v>0</v>
      </c>
      <c r="ED85" s="38">
        <f>SUM(EB85:EC85)</f>
        <v>0</v>
      </c>
      <c r="EE85" s="38">
        <v>0</v>
      </c>
      <c r="EF85" s="38">
        <v>0</v>
      </c>
      <c r="EG85" s="38">
        <f>SUM(ED85:EF85)</f>
        <v>0</v>
      </c>
      <c r="EH85" s="38">
        <v>0</v>
      </c>
      <c r="EI85" s="38">
        <v>0</v>
      </c>
      <c r="EJ85" s="38">
        <f>SUM(EH85:EI85)</f>
        <v>0</v>
      </c>
      <c r="EK85" s="38">
        <f t="shared" si="10"/>
        <v>0</v>
      </c>
      <c r="EL85" s="38">
        <f t="shared" si="11"/>
        <v>35407.69766957968</v>
      </c>
    </row>
    <row r="86" spans="1:142" ht="12.75" customHeight="1">
      <c r="A86" s="23">
        <v>78</v>
      </c>
      <c r="B86" s="8" t="s">
        <v>401</v>
      </c>
      <c r="C86" s="4" t="s">
        <v>402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9.0124061814319</v>
      </c>
      <c r="AL86" s="38">
        <v>0</v>
      </c>
      <c r="AM86" s="38">
        <v>0</v>
      </c>
      <c r="AN86" s="38">
        <v>0</v>
      </c>
      <c r="AO86" s="38">
        <v>0</v>
      </c>
      <c r="AP86" s="38">
        <v>428.85347842255067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1.3803839722449427</v>
      </c>
      <c r="AY86" s="38">
        <v>0</v>
      </c>
      <c r="AZ86" s="38">
        <v>0</v>
      </c>
      <c r="BA86" s="38">
        <v>17.381770153318858</v>
      </c>
      <c r="BB86" s="38">
        <v>0</v>
      </c>
      <c r="BC86" s="38">
        <v>194.66254357061186</v>
      </c>
      <c r="BD86" s="38">
        <v>0</v>
      </c>
      <c r="BE86" s="38">
        <v>0</v>
      </c>
      <c r="BF86" s="38">
        <v>17.072842202958885</v>
      </c>
      <c r="BG86" s="38">
        <v>0</v>
      </c>
      <c r="BH86" s="38">
        <v>183.13738958349222</v>
      </c>
      <c r="BI86" s="38">
        <v>619.544660216485</v>
      </c>
      <c r="BJ86" s="38">
        <v>128.17607722920903</v>
      </c>
      <c r="BK86" s="38">
        <v>0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8">
        <v>0.4201970260280196</v>
      </c>
      <c r="BR86" s="38">
        <v>0</v>
      </c>
      <c r="BS86" s="38">
        <v>0</v>
      </c>
      <c r="BT86" s="38">
        <v>0</v>
      </c>
      <c r="BU86" s="38">
        <v>0</v>
      </c>
      <c r="BV86" s="38">
        <v>0</v>
      </c>
      <c r="BW86" s="38">
        <v>6.993179461589612</v>
      </c>
      <c r="BX86" s="38">
        <v>4.5900874379769725</v>
      </c>
      <c r="BY86" s="38">
        <v>0</v>
      </c>
      <c r="BZ86" s="38">
        <v>0</v>
      </c>
      <c r="CA86" s="38">
        <v>0</v>
      </c>
      <c r="CB86" s="38">
        <v>0</v>
      </c>
      <c r="CC86" s="38">
        <v>0</v>
      </c>
      <c r="CD86" s="38">
        <v>0</v>
      </c>
      <c r="CE86" s="38">
        <v>83.54512520726551</v>
      </c>
      <c r="CF86" s="38">
        <v>0</v>
      </c>
      <c r="CG86" s="38">
        <v>0</v>
      </c>
      <c r="CH86" s="38">
        <v>0</v>
      </c>
      <c r="CI86" s="38">
        <v>0</v>
      </c>
      <c r="CJ86" s="38">
        <v>3.774346936723482</v>
      </c>
      <c r="CK86" s="38">
        <v>0</v>
      </c>
      <c r="CL86" s="38">
        <v>0</v>
      </c>
      <c r="CM86" s="38">
        <v>102.88220301685263</v>
      </c>
      <c r="CN86" s="38">
        <v>0</v>
      </c>
      <c r="CO86" s="38">
        <v>0</v>
      </c>
      <c r="CP86" s="38">
        <v>0</v>
      </c>
      <c r="CQ86" s="38">
        <v>0</v>
      </c>
      <c r="CR86" s="38">
        <v>0</v>
      </c>
      <c r="CS86" s="38">
        <v>0</v>
      </c>
      <c r="CT86" s="38">
        <v>0</v>
      </c>
      <c r="CU86" s="38">
        <v>0</v>
      </c>
      <c r="CV86" s="38">
        <v>0</v>
      </c>
      <c r="CW86" s="38">
        <v>0</v>
      </c>
      <c r="CX86" s="38">
        <v>0</v>
      </c>
      <c r="CY86" s="38">
        <v>0</v>
      </c>
      <c r="CZ86" s="38">
        <v>0</v>
      </c>
      <c r="DA86" s="38">
        <v>0</v>
      </c>
      <c r="DB86" s="38">
        <v>0</v>
      </c>
      <c r="DC86" s="38">
        <v>0</v>
      </c>
      <c r="DD86" s="38">
        <v>0</v>
      </c>
      <c r="DE86" s="38">
        <v>0</v>
      </c>
      <c r="DF86" s="38">
        <v>0</v>
      </c>
      <c r="DG86" s="38">
        <v>0</v>
      </c>
      <c r="DH86" s="38">
        <v>0</v>
      </c>
      <c r="DI86" s="38">
        <v>0</v>
      </c>
      <c r="DJ86" s="38">
        <v>0.09615374609733275</v>
      </c>
      <c r="DK86" s="38">
        <v>0</v>
      </c>
      <c r="DL86" s="38">
        <v>0</v>
      </c>
      <c r="DM86" s="38">
        <v>0</v>
      </c>
      <c r="DN86" s="38">
        <v>0</v>
      </c>
      <c r="DO86" s="38">
        <v>0</v>
      </c>
      <c r="DP86" s="38">
        <v>0</v>
      </c>
      <c r="DQ86" s="38">
        <v>0</v>
      </c>
      <c r="DR86" s="38">
        <v>0</v>
      </c>
      <c r="DS86" s="38">
        <v>0</v>
      </c>
      <c r="DT86" s="38">
        <v>0</v>
      </c>
      <c r="DU86" s="38">
        <v>0</v>
      </c>
      <c r="DV86" s="38">
        <v>0</v>
      </c>
      <c r="DW86" s="38">
        <v>0</v>
      </c>
      <c r="DX86" s="38">
        <f t="shared" si="9"/>
        <v>1801.522844364837</v>
      </c>
      <c r="DY86" s="38">
        <v>0</v>
      </c>
      <c r="DZ86" s="38">
        <v>0</v>
      </c>
      <c r="EA86" s="38">
        <f>SUM(DY86:DZ86)</f>
        <v>0</v>
      </c>
      <c r="EB86" s="38">
        <v>0</v>
      </c>
      <c r="EC86" s="38">
        <v>0</v>
      </c>
      <c r="ED86" s="38">
        <f>SUM(EB86:EC86)</f>
        <v>0</v>
      </c>
      <c r="EE86" s="38">
        <v>0</v>
      </c>
      <c r="EF86" s="38">
        <v>0</v>
      </c>
      <c r="EG86" s="38">
        <f>SUM(ED86:EF86)</f>
        <v>0</v>
      </c>
      <c r="EH86" s="38">
        <v>0</v>
      </c>
      <c r="EI86" s="38">
        <v>0</v>
      </c>
      <c r="EJ86" s="38">
        <f>SUM(EH86:EI86)</f>
        <v>0</v>
      </c>
      <c r="EK86" s="38">
        <f t="shared" si="10"/>
        <v>0</v>
      </c>
      <c r="EL86" s="38">
        <f t="shared" si="11"/>
        <v>1801.522844364837</v>
      </c>
    </row>
    <row r="87" spans="1:142" ht="12.75" customHeight="1">
      <c r="A87" s="23">
        <v>79</v>
      </c>
      <c r="B87" s="8" t="s">
        <v>403</v>
      </c>
      <c r="C87" s="4" t="s">
        <v>404</v>
      </c>
      <c r="D87" s="38">
        <v>2.7674915327514347</v>
      </c>
      <c r="E87" s="38">
        <v>0.5717517214134208</v>
      </c>
      <c r="F87" s="38">
        <v>0.3819486247088663</v>
      </c>
      <c r="G87" s="38">
        <v>0.6639162157076374</v>
      </c>
      <c r="H87" s="38">
        <v>0.3218393304930003</v>
      </c>
      <c r="I87" s="38">
        <v>2.883600701823396</v>
      </c>
      <c r="J87" s="38">
        <v>0.6668354364596107</v>
      </c>
      <c r="K87" s="38">
        <v>0.5258932165891754</v>
      </c>
      <c r="L87" s="38">
        <v>0.004034721389834696</v>
      </c>
      <c r="M87" s="38">
        <v>0.2302937065609542</v>
      </c>
      <c r="N87" s="38">
        <v>24.309622056631078</v>
      </c>
      <c r="O87" s="38">
        <v>9.491734388267062</v>
      </c>
      <c r="P87" s="38">
        <v>0.8144897877203978</v>
      </c>
      <c r="Q87" s="38">
        <v>3.5920903928304</v>
      </c>
      <c r="R87" s="38">
        <v>6.053639786476428</v>
      </c>
      <c r="S87" s="38">
        <v>1.366290916213359</v>
      </c>
      <c r="T87" s="38">
        <v>1.9235127751065126</v>
      </c>
      <c r="U87" s="38">
        <v>2.4872659483505464</v>
      </c>
      <c r="V87" s="38">
        <v>5.410786565257069</v>
      </c>
      <c r="W87" s="38">
        <v>2.9287874921392003</v>
      </c>
      <c r="X87" s="38">
        <v>0.3729934377672077</v>
      </c>
      <c r="Y87" s="38">
        <v>7.274644993303038</v>
      </c>
      <c r="Z87" s="38">
        <v>0.12631252335223836</v>
      </c>
      <c r="AA87" s="38">
        <v>0.48170314953755394</v>
      </c>
      <c r="AB87" s="38">
        <v>2.406130174994769</v>
      </c>
      <c r="AC87" s="38">
        <v>3.8768481020728482</v>
      </c>
      <c r="AD87" s="38">
        <v>0.13016336897497544</v>
      </c>
      <c r="AE87" s="38">
        <v>1.4817907192283155</v>
      </c>
      <c r="AF87" s="38">
        <v>0.5138278974041944</v>
      </c>
      <c r="AG87" s="38">
        <v>5.973107902305119</v>
      </c>
      <c r="AH87" s="38">
        <v>0.7530198289874328</v>
      </c>
      <c r="AI87" s="38">
        <v>1.8153195574677061</v>
      </c>
      <c r="AJ87" s="38">
        <v>0.4965510381445312</v>
      </c>
      <c r="AK87" s="38">
        <v>3.0248440345122893</v>
      </c>
      <c r="AL87" s="38">
        <v>1.1321141577348897</v>
      </c>
      <c r="AM87" s="38">
        <v>5.283941727055051</v>
      </c>
      <c r="AN87" s="38">
        <v>13.884884199310587</v>
      </c>
      <c r="AO87" s="38">
        <v>0</v>
      </c>
      <c r="AP87" s="38">
        <v>1.6233409438773876</v>
      </c>
      <c r="AQ87" s="38">
        <v>1.2578553143601812</v>
      </c>
      <c r="AR87" s="38">
        <v>35.36731340515483</v>
      </c>
      <c r="AS87" s="38">
        <v>0.7148091090652966</v>
      </c>
      <c r="AT87" s="38">
        <v>45.599996951744465</v>
      </c>
      <c r="AU87" s="38">
        <v>27.945633824022895</v>
      </c>
      <c r="AV87" s="38">
        <v>0.7814018499761318</v>
      </c>
      <c r="AW87" s="38">
        <v>31.763548786950434</v>
      </c>
      <c r="AX87" s="38">
        <v>123.75011933357315</v>
      </c>
      <c r="AY87" s="38">
        <v>0</v>
      </c>
      <c r="AZ87" s="38">
        <v>0</v>
      </c>
      <c r="BA87" s="38">
        <v>1.2554964149733074</v>
      </c>
      <c r="BB87" s="38">
        <v>0</v>
      </c>
      <c r="BC87" s="38">
        <v>0</v>
      </c>
      <c r="BD87" s="38">
        <v>6.452616430172288</v>
      </c>
      <c r="BE87" s="38">
        <v>1.9170612992931866</v>
      </c>
      <c r="BF87" s="38">
        <v>0</v>
      </c>
      <c r="BG87" s="38">
        <v>0</v>
      </c>
      <c r="BH87" s="38">
        <v>0.21299166275847703</v>
      </c>
      <c r="BI87" s="38">
        <v>4.831543481471925</v>
      </c>
      <c r="BJ87" s="38">
        <v>156.5219251726772</v>
      </c>
      <c r="BK87" s="38">
        <v>0</v>
      </c>
      <c r="BL87" s="38">
        <v>0</v>
      </c>
      <c r="BM87" s="38">
        <v>111.0097656692306</v>
      </c>
      <c r="BN87" s="38">
        <v>1.1087252876439195</v>
      </c>
      <c r="BO87" s="38">
        <v>7.194805594217394</v>
      </c>
      <c r="BP87" s="38">
        <v>9.68027655745711</v>
      </c>
      <c r="BQ87" s="38">
        <v>9.442660787404668</v>
      </c>
      <c r="BR87" s="38">
        <v>9.493788157912253</v>
      </c>
      <c r="BS87" s="38">
        <v>43.412004486909524</v>
      </c>
      <c r="BT87" s="38">
        <v>36.17359951458493</v>
      </c>
      <c r="BU87" s="38">
        <v>0</v>
      </c>
      <c r="BV87" s="38">
        <v>28.80047880850703</v>
      </c>
      <c r="BW87" s="38">
        <v>5.30998662668886</v>
      </c>
      <c r="BX87" s="38">
        <v>9.060232347158875</v>
      </c>
      <c r="BY87" s="38">
        <v>21.029231717801657</v>
      </c>
      <c r="BZ87" s="38">
        <v>10.085110723235307</v>
      </c>
      <c r="CA87" s="38">
        <v>41.95833740432698</v>
      </c>
      <c r="CB87" s="38">
        <v>0</v>
      </c>
      <c r="CC87" s="38">
        <v>7.8106898694658415</v>
      </c>
      <c r="CD87" s="38">
        <v>0</v>
      </c>
      <c r="CE87" s="38">
        <v>0</v>
      </c>
      <c r="CF87" s="38">
        <v>4.436651915731221</v>
      </c>
      <c r="CG87" s="38">
        <v>13.845135346597006</v>
      </c>
      <c r="CH87" s="38">
        <v>2.3372084821134242</v>
      </c>
      <c r="CI87" s="38">
        <v>0.12247666198111858</v>
      </c>
      <c r="CJ87" s="38">
        <v>5.24115503004662</v>
      </c>
      <c r="CK87" s="38">
        <v>133.66090394276569</v>
      </c>
      <c r="CL87" s="38">
        <v>8.457466183095272</v>
      </c>
      <c r="CM87" s="38">
        <v>27.477410208663656</v>
      </c>
      <c r="CN87" s="38">
        <v>7.8410550659987575</v>
      </c>
      <c r="CO87" s="38">
        <v>4.869669302704112</v>
      </c>
      <c r="CP87" s="38">
        <v>157.67396843650215</v>
      </c>
      <c r="CQ87" s="38">
        <v>0.4347917534709399</v>
      </c>
      <c r="CR87" s="38">
        <v>5.696408884527553</v>
      </c>
      <c r="CS87" s="38">
        <v>1.2698634771230422</v>
      </c>
      <c r="CT87" s="38">
        <v>3.5641554089068292</v>
      </c>
      <c r="CU87" s="38">
        <v>1224.1209074191481</v>
      </c>
      <c r="CV87" s="38">
        <v>5.470024743065787</v>
      </c>
      <c r="CW87" s="38">
        <v>9.0796163936361</v>
      </c>
      <c r="CX87" s="38">
        <v>8.200045316747046</v>
      </c>
      <c r="CY87" s="38">
        <v>22.886904721790312</v>
      </c>
      <c r="CZ87" s="38">
        <v>11.422609731344652</v>
      </c>
      <c r="DA87" s="38">
        <v>13.834668924204136</v>
      </c>
      <c r="DB87" s="38">
        <v>0</v>
      </c>
      <c r="DC87" s="38">
        <v>0.7346153704705753</v>
      </c>
      <c r="DD87" s="38">
        <v>13.771752009510362</v>
      </c>
      <c r="DE87" s="38">
        <v>31.486524946019376</v>
      </c>
      <c r="DF87" s="38">
        <v>4.687017926266538</v>
      </c>
      <c r="DG87" s="38">
        <v>36.35300739651896</v>
      </c>
      <c r="DH87" s="38">
        <v>79.20152374423498</v>
      </c>
      <c r="DI87" s="38">
        <v>30.370132905064427</v>
      </c>
      <c r="DJ87" s="38">
        <v>74.78161841930238</v>
      </c>
      <c r="DK87" s="38">
        <v>0</v>
      </c>
      <c r="DL87" s="38">
        <v>79.1121045664681</v>
      </c>
      <c r="DM87" s="38">
        <v>4.164150386504243</v>
      </c>
      <c r="DN87" s="38">
        <v>0</v>
      </c>
      <c r="DO87" s="38">
        <v>17.280857537622605</v>
      </c>
      <c r="DP87" s="38">
        <v>22.046259572180084</v>
      </c>
      <c r="DQ87" s="38">
        <v>0</v>
      </c>
      <c r="DR87" s="38">
        <v>0</v>
      </c>
      <c r="DS87" s="38">
        <v>1.0155256610203094</v>
      </c>
      <c r="DT87" s="38">
        <v>0</v>
      </c>
      <c r="DU87" s="38">
        <v>23.1440508199201</v>
      </c>
      <c r="DV87" s="38">
        <v>19.093254322268677</v>
      </c>
      <c r="DW87" s="38">
        <v>0</v>
      </c>
      <c r="DX87" s="38">
        <f t="shared" si="9"/>
        <v>3017.174862595194</v>
      </c>
      <c r="DY87" s="38">
        <v>0</v>
      </c>
      <c r="DZ87" s="38">
        <v>0</v>
      </c>
      <c r="EA87" s="38">
        <f>SUM(DY87:DZ87)</f>
        <v>0</v>
      </c>
      <c r="EB87" s="38">
        <v>0</v>
      </c>
      <c r="EC87" s="38">
        <v>0</v>
      </c>
      <c r="ED87" s="38">
        <f>SUM(EB87:EC87)</f>
        <v>0</v>
      </c>
      <c r="EE87" s="38">
        <v>0</v>
      </c>
      <c r="EF87" s="38">
        <v>0</v>
      </c>
      <c r="EG87" s="38">
        <f>SUM(ED87:EF87)</f>
        <v>0</v>
      </c>
      <c r="EH87" s="38">
        <v>0</v>
      </c>
      <c r="EI87" s="38">
        <v>0</v>
      </c>
      <c r="EJ87" s="38">
        <f>SUM(EH87:EI87)</f>
        <v>0</v>
      </c>
      <c r="EK87" s="38">
        <f t="shared" si="10"/>
        <v>0</v>
      </c>
      <c r="EL87" s="38">
        <f t="shared" si="11"/>
        <v>3017.174862595194</v>
      </c>
    </row>
    <row r="88" spans="1:142" ht="12.75" customHeight="1">
      <c r="A88" s="23">
        <v>80</v>
      </c>
      <c r="B88" s="8" t="s">
        <v>405</v>
      </c>
      <c r="C88" s="4" t="s">
        <v>406</v>
      </c>
      <c r="D88" s="38">
        <v>0.03388832530269732</v>
      </c>
      <c r="E88" s="38">
        <v>0.007471704169754975</v>
      </c>
      <c r="F88" s="38">
        <v>0.004963982667340873</v>
      </c>
      <c r="G88" s="38">
        <v>0.008515221379286866</v>
      </c>
      <c r="H88" s="38">
        <v>0.003849327983184248</v>
      </c>
      <c r="I88" s="38">
        <v>146.4455909214955</v>
      </c>
      <c r="J88" s="38">
        <v>26.299534150179</v>
      </c>
      <c r="K88" s="38">
        <v>0.47290601597368215</v>
      </c>
      <c r="L88" s="38">
        <v>0</v>
      </c>
      <c r="M88" s="38">
        <v>0.003028286952396021</v>
      </c>
      <c r="N88" s="38">
        <v>0.019833214408085224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0.6588998563853092</v>
      </c>
      <c r="U88" s="38">
        <v>0</v>
      </c>
      <c r="V88" s="38">
        <v>0</v>
      </c>
      <c r="W88" s="38">
        <v>0</v>
      </c>
      <c r="X88" s="38">
        <v>2.5953835317731277</v>
      </c>
      <c r="Y88" s="38">
        <v>0.11795221825790007</v>
      </c>
      <c r="Z88" s="38">
        <v>0.00433780893955211</v>
      </c>
      <c r="AA88" s="38">
        <v>0</v>
      </c>
      <c r="AB88" s="38">
        <v>0.02849003622101535</v>
      </c>
      <c r="AC88" s="38">
        <v>0.40866938580171275</v>
      </c>
      <c r="AD88" s="38">
        <v>0</v>
      </c>
      <c r="AE88" s="38">
        <v>0</v>
      </c>
      <c r="AF88" s="38">
        <v>0</v>
      </c>
      <c r="AG88" s="38">
        <v>5.134157096563775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0.001</v>
      </c>
      <c r="AN88" s="38">
        <v>1.4949215571523213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38">
        <v>0.17740940590140114</v>
      </c>
      <c r="BF88" s="38">
        <v>0</v>
      </c>
      <c r="BG88" s="38">
        <v>0</v>
      </c>
      <c r="BH88" s="38">
        <v>0</v>
      </c>
      <c r="BI88" s="38">
        <v>0</v>
      </c>
      <c r="BJ88" s="38">
        <v>0.45996092465633226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8">
        <v>0</v>
      </c>
      <c r="BR88" s="38">
        <v>0</v>
      </c>
      <c r="BS88" s="38">
        <v>0</v>
      </c>
      <c r="BT88" s="38">
        <v>0</v>
      </c>
      <c r="BU88" s="38">
        <v>0</v>
      </c>
      <c r="BV88" s="38">
        <v>0</v>
      </c>
      <c r="BW88" s="38">
        <v>0.08158214499269699</v>
      </c>
      <c r="BX88" s="38">
        <v>0</v>
      </c>
      <c r="BY88" s="38">
        <v>0</v>
      </c>
      <c r="BZ88" s="38">
        <v>0</v>
      </c>
      <c r="CA88" s="38">
        <v>0</v>
      </c>
      <c r="CB88" s="38">
        <v>0</v>
      </c>
      <c r="CC88" s="38">
        <v>0</v>
      </c>
      <c r="CD88" s="38">
        <v>0</v>
      </c>
      <c r="CE88" s="38">
        <v>0</v>
      </c>
      <c r="CF88" s="38">
        <v>0</v>
      </c>
      <c r="CG88" s="38">
        <v>0</v>
      </c>
      <c r="CH88" s="38">
        <v>0</v>
      </c>
      <c r="CI88" s="38">
        <v>0</v>
      </c>
      <c r="CJ88" s="38">
        <v>0</v>
      </c>
      <c r="CK88" s="38">
        <v>0</v>
      </c>
      <c r="CL88" s="38">
        <v>0</v>
      </c>
      <c r="CM88" s="38">
        <v>0</v>
      </c>
      <c r="CN88" s="38">
        <v>0</v>
      </c>
      <c r="CO88" s="38">
        <v>0</v>
      </c>
      <c r="CP88" s="38">
        <v>0</v>
      </c>
      <c r="CQ88" s="38">
        <v>0</v>
      </c>
      <c r="CR88" s="38">
        <v>0</v>
      </c>
      <c r="CS88" s="38">
        <v>0</v>
      </c>
      <c r="CT88" s="38">
        <v>0</v>
      </c>
      <c r="CU88" s="38">
        <v>0</v>
      </c>
      <c r="CV88" s="38">
        <v>0</v>
      </c>
      <c r="CW88" s="38">
        <v>0</v>
      </c>
      <c r="CX88" s="38">
        <v>1.0371835217042147</v>
      </c>
      <c r="CY88" s="38">
        <v>3.9075390006338284</v>
      </c>
      <c r="CZ88" s="38">
        <v>0</v>
      </c>
      <c r="DA88" s="38">
        <v>0</v>
      </c>
      <c r="DB88" s="38">
        <v>0</v>
      </c>
      <c r="DC88" s="38">
        <v>0</v>
      </c>
      <c r="DD88" s="38">
        <v>0</v>
      </c>
      <c r="DE88" s="38">
        <v>0</v>
      </c>
      <c r="DF88" s="38">
        <v>0</v>
      </c>
      <c r="DG88" s="38">
        <v>0</v>
      </c>
      <c r="DH88" s="38">
        <v>0</v>
      </c>
      <c r="DI88" s="38">
        <v>0.0014205496584294847</v>
      </c>
      <c r="DJ88" s="38">
        <v>0.14074844119968546</v>
      </c>
      <c r="DK88" s="38">
        <v>0</v>
      </c>
      <c r="DL88" s="38">
        <v>10.645909338696852</v>
      </c>
      <c r="DM88" s="38">
        <v>6.347382397982306</v>
      </c>
      <c r="DN88" s="38">
        <v>13.42468303525554</v>
      </c>
      <c r="DO88" s="38">
        <v>310.14505593246435</v>
      </c>
      <c r="DP88" s="38">
        <v>350.7633621142298</v>
      </c>
      <c r="DQ88" s="38">
        <v>19.923589298571212</v>
      </c>
      <c r="DR88" s="38">
        <v>0.029190561982145313</v>
      </c>
      <c r="DS88" s="38">
        <v>0</v>
      </c>
      <c r="DT88" s="38">
        <v>17.945748268781717</v>
      </c>
      <c r="DU88" s="38">
        <v>0.001</v>
      </c>
      <c r="DV88" s="38">
        <v>7.977043564059449</v>
      </c>
      <c r="DW88" s="38">
        <v>0</v>
      </c>
      <c r="DX88" s="38">
        <f t="shared" si="9"/>
        <v>926.7522011423755</v>
      </c>
      <c r="DY88" s="38">
        <v>0</v>
      </c>
      <c r="DZ88" s="38">
        <v>0</v>
      </c>
      <c r="EA88" s="38">
        <f>SUM(DY88:DZ88)</f>
        <v>0</v>
      </c>
      <c r="EB88" s="38">
        <v>76494.18432543875</v>
      </c>
      <c r="EC88" s="38">
        <v>19813.917129993086</v>
      </c>
      <c r="ED88" s="38">
        <f>SUM(EB88:EC88)</f>
        <v>96308.10145543184</v>
      </c>
      <c r="EE88" s="38">
        <v>0</v>
      </c>
      <c r="EF88" s="38">
        <v>0</v>
      </c>
      <c r="EG88" s="38">
        <f>SUM(ED88:EF88)</f>
        <v>96308.10145543184</v>
      </c>
      <c r="EH88" s="38">
        <v>0</v>
      </c>
      <c r="EI88" s="38">
        <v>0</v>
      </c>
      <c r="EJ88" s="38">
        <f>SUM(EH88:EI88)</f>
        <v>0</v>
      </c>
      <c r="EK88" s="38">
        <f t="shared" si="10"/>
        <v>96308.10145543184</v>
      </c>
      <c r="EL88" s="38">
        <f t="shared" si="11"/>
        <v>97234.85365657421</v>
      </c>
    </row>
    <row r="89" spans="1:142" ht="12.75" customHeight="1">
      <c r="A89" s="23">
        <v>81</v>
      </c>
      <c r="B89" s="8" t="s">
        <v>407</v>
      </c>
      <c r="C89" s="4" t="s">
        <v>408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0</v>
      </c>
      <c r="BD89" s="38">
        <v>0</v>
      </c>
      <c r="BE89" s="38">
        <v>0</v>
      </c>
      <c r="BF89" s="38">
        <v>0</v>
      </c>
      <c r="BG89" s="38">
        <v>0</v>
      </c>
      <c r="BH89" s="38">
        <v>0</v>
      </c>
      <c r="BI89" s="38">
        <v>0</v>
      </c>
      <c r="BJ89" s="38">
        <v>0</v>
      </c>
      <c r="BK89" s="38">
        <v>0</v>
      </c>
      <c r="BL89" s="38">
        <v>0</v>
      </c>
      <c r="BM89" s="38">
        <v>0</v>
      </c>
      <c r="BN89" s="38">
        <v>0</v>
      </c>
      <c r="BO89" s="38">
        <v>0</v>
      </c>
      <c r="BP89" s="38">
        <v>0</v>
      </c>
      <c r="BQ89" s="38">
        <v>0</v>
      </c>
      <c r="BR89" s="38">
        <v>0</v>
      </c>
      <c r="BS89" s="38">
        <v>0</v>
      </c>
      <c r="BT89" s="38">
        <v>0</v>
      </c>
      <c r="BU89" s="38">
        <v>0</v>
      </c>
      <c r="BV89" s="38">
        <v>0</v>
      </c>
      <c r="BW89" s="38">
        <v>0</v>
      </c>
      <c r="BX89" s="38">
        <v>0</v>
      </c>
      <c r="BY89" s="38">
        <v>0</v>
      </c>
      <c r="BZ89" s="38">
        <v>0</v>
      </c>
      <c r="CA89" s="38">
        <v>0</v>
      </c>
      <c r="CB89" s="38">
        <v>0</v>
      </c>
      <c r="CC89" s="38">
        <v>0</v>
      </c>
      <c r="CD89" s="38">
        <v>0</v>
      </c>
      <c r="CE89" s="38">
        <v>0</v>
      </c>
      <c r="CF89" s="38">
        <v>0</v>
      </c>
      <c r="CG89" s="38">
        <v>0</v>
      </c>
      <c r="CH89" s="38">
        <v>0</v>
      </c>
      <c r="CI89" s="38">
        <v>0</v>
      </c>
      <c r="CJ89" s="38">
        <v>0</v>
      </c>
      <c r="CK89" s="38">
        <v>0</v>
      </c>
      <c r="CL89" s="38">
        <v>0</v>
      </c>
      <c r="CM89" s="38">
        <v>0</v>
      </c>
      <c r="CN89" s="38">
        <v>0</v>
      </c>
      <c r="CO89" s="38">
        <v>0</v>
      </c>
      <c r="CP89" s="38">
        <v>0</v>
      </c>
      <c r="CQ89" s="38">
        <v>0</v>
      </c>
      <c r="CR89" s="38">
        <v>0</v>
      </c>
      <c r="CS89" s="38">
        <v>0</v>
      </c>
      <c r="CT89" s="38">
        <v>0</v>
      </c>
      <c r="CU89" s="38">
        <v>0</v>
      </c>
      <c r="CV89" s="38">
        <v>0</v>
      </c>
      <c r="CW89" s="38">
        <v>0</v>
      </c>
      <c r="CX89" s="38">
        <v>0</v>
      </c>
      <c r="CY89" s="38">
        <v>0</v>
      </c>
      <c r="CZ89" s="38">
        <v>0</v>
      </c>
      <c r="DA89" s="38">
        <v>0</v>
      </c>
      <c r="DB89" s="38">
        <v>0</v>
      </c>
      <c r="DC89" s="38">
        <v>0</v>
      </c>
      <c r="DD89" s="38">
        <v>0</v>
      </c>
      <c r="DE89" s="38">
        <v>0</v>
      </c>
      <c r="DF89" s="38">
        <v>0</v>
      </c>
      <c r="DG89" s="38">
        <v>0</v>
      </c>
      <c r="DH89" s="38">
        <v>0</v>
      </c>
      <c r="DI89" s="38">
        <v>0</v>
      </c>
      <c r="DJ89" s="38">
        <v>0</v>
      </c>
      <c r="DK89" s="38">
        <v>0</v>
      </c>
      <c r="DL89" s="38">
        <v>0</v>
      </c>
      <c r="DM89" s="38">
        <v>0</v>
      </c>
      <c r="DN89" s="38">
        <v>0</v>
      </c>
      <c r="DO89" s="38">
        <v>0</v>
      </c>
      <c r="DP89" s="38">
        <v>0</v>
      </c>
      <c r="DQ89" s="38">
        <v>0</v>
      </c>
      <c r="DR89" s="38">
        <v>0</v>
      </c>
      <c r="DS89" s="38">
        <v>0</v>
      </c>
      <c r="DT89" s="38">
        <v>0</v>
      </c>
      <c r="DU89" s="38">
        <v>0</v>
      </c>
      <c r="DV89" s="38">
        <v>0</v>
      </c>
      <c r="DW89" s="38">
        <v>0</v>
      </c>
      <c r="DX89" s="38">
        <f t="shared" si="9"/>
        <v>0</v>
      </c>
      <c r="DY89" s="38">
        <v>0</v>
      </c>
      <c r="DZ89" s="38">
        <v>0</v>
      </c>
      <c r="EA89" s="38">
        <f>SUM(DY89:DZ89)</f>
        <v>0</v>
      </c>
      <c r="EB89" s="38">
        <v>23267.913525499738</v>
      </c>
      <c r="EC89" s="38">
        <v>66.26769574905569</v>
      </c>
      <c r="ED89" s="38">
        <f>SUM(EB89:EC89)</f>
        <v>23334.181221248793</v>
      </c>
      <c r="EE89" s="38">
        <v>0</v>
      </c>
      <c r="EF89" s="38">
        <v>0</v>
      </c>
      <c r="EG89" s="38">
        <f>SUM(ED89:EF89)</f>
        <v>23334.181221248793</v>
      </c>
      <c r="EH89" s="38">
        <v>0</v>
      </c>
      <c r="EI89" s="38">
        <v>0</v>
      </c>
      <c r="EJ89" s="38">
        <f>SUM(EH89:EI89)</f>
        <v>0</v>
      </c>
      <c r="EK89" s="38">
        <f t="shared" si="10"/>
        <v>23334.181221248793</v>
      </c>
      <c r="EL89" s="38">
        <f t="shared" si="11"/>
        <v>23334.181221248793</v>
      </c>
    </row>
    <row r="90" spans="1:142" ht="12.75" customHeight="1">
      <c r="A90" s="23">
        <v>82</v>
      </c>
      <c r="B90" s="8" t="s">
        <v>409</v>
      </c>
      <c r="C90" s="4" t="s">
        <v>410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38">
        <v>0</v>
      </c>
      <c r="BE90" s="38">
        <v>0</v>
      </c>
      <c r="BF90" s="38">
        <v>0</v>
      </c>
      <c r="BG90" s="38">
        <v>0</v>
      </c>
      <c r="BH90" s="38">
        <v>0</v>
      </c>
      <c r="BI90" s="38">
        <v>0</v>
      </c>
      <c r="BJ90" s="38">
        <v>0</v>
      </c>
      <c r="BK90" s="38">
        <v>0</v>
      </c>
      <c r="BL90" s="38">
        <v>0</v>
      </c>
      <c r="BM90" s="38">
        <v>0</v>
      </c>
      <c r="BN90" s="38">
        <v>0</v>
      </c>
      <c r="BO90" s="38">
        <v>0</v>
      </c>
      <c r="BP90" s="38">
        <v>0</v>
      </c>
      <c r="BQ90" s="38">
        <v>0</v>
      </c>
      <c r="BR90" s="38">
        <v>0</v>
      </c>
      <c r="BS90" s="38">
        <v>0</v>
      </c>
      <c r="BT90" s="38">
        <v>0</v>
      </c>
      <c r="BU90" s="38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0</v>
      </c>
      <c r="CC90" s="38">
        <v>0</v>
      </c>
      <c r="CD90" s="38">
        <v>0</v>
      </c>
      <c r="CE90" s="38">
        <v>0</v>
      </c>
      <c r="CF90" s="38">
        <v>0</v>
      </c>
      <c r="CG90" s="38">
        <v>0</v>
      </c>
      <c r="CH90" s="38">
        <v>0</v>
      </c>
      <c r="CI90" s="38">
        <v>0</v>
      </c>
      <c r="CJ90" s="38">
        <v>0</v>
      </c>
      <c r="CK90" s="38">
        <v>0</v>
      </c>
      <c r="CL90" s="38">
        <v>0</v>
      </c>
      <c r="CM90" s="38">
        <v>0</v>
      </c>
      <c r="CN90" s="38">
        <v>0</v>
      </c>
      <c r="CO90" s="38">
        <v>0</v>
      </c>
      <c r="CP90" s="38">
        <v>0</v>
      </c>
      <c r="CQ90" s="38">
        <v>0</v>
      </c>
      <c r="CR90" s="38">
        <v>0</v>
      </c>
      <c r="CS90" s="38">
        <v>0</v>
      </c>
      <c r="CT90" s="38">
        <v>0</v>
      </c>
      <c r="CU90" s="38">
        <v>0</v>
      </c>
      <c r="CV90" s="38">
        <v>0</v>
      </c>
      <c r="CW90" s="38">
        <v>0</v>
      </c>
      <c r="CX90" s="38">
        <v>0</v>
      </c>
      <c r="CY90" s="38">
        <v>0</v>
      </c>
      <c r="CZ90" s="38">
        <v>0</v>
      </c>
      <c r="DA90" s="38">
        <v>0</v>
      </c>
      <c r="DB90" s="38">
        <v>0</v>
      </c>
      <c r="DC90" s="38">
        <v>0</v>
      </c>
      <c r="DD90" s="38">
        <v>0</v>
      </c>
      <c r="DE90" s="38">
        <v>0</v>
      </c>
      <c r="DF90" s="38">
        <v>0</v>
      </c>
      <c r="DG90" s="38">
        <v>0</v>
      </c>
      <c r="DH90" s="38">
        <v>0</v>
      </c>
      <c r="DI90" s="38">
        <v>0</v>
      </c>
      <c r="DJ90" s="38">
        <v>0</v>
      </c>
      <c r="DK90" s="38">
        <v>0</v>
      </c>
      <c r="DL90" s="38">
        <v>0</v>
      </c>
      <c r="DM90" s="38">
        <v>0</v>
      </c>
      <c r="DN90" s="38">
        <v>0</v>
      </c>
      <c r="DO90" s="38">
        <v>0</v>
      </c>
      <c r="DP90" s="38">
        <v>0</v>
      </c>
      <c r="DQ90" s="38">
        <v>0</v>
      </c>
      <c r="DR90" s="38">
        <v>0</v>
      </c>
      <c r="DS90" s="38">
        <v>0</v>
      </c>
      <c r="DT90" s="38">
        <v>0</v>
      </c>
      <c r="DU90" s="38">
        <v>0</v>
      </c>
      <c r="DV90" s="38">
        <v>0</v>
      </c>
      <c r="DW90" s="38">
        <v>0</v>
      </c>
      <c r="DX90" s="38">
        <f t="shared" si="9"/>
        <v>0</v>
      </c>
      <c r="DY90" s="38">
        <v>0</v>
      </c>
      <c r="DZ90" s="38">
        <v>0</v>
      </c>
      <c r="EA90" s="38">
        <f>SUM(DY90:DZ90)</f>
        <v>0</v>
      </c>
      <c r="EB90" s="38">
        <v>0</v>
      </c>
      <c r="EC90" s="38">
        <v>0</v>
      </c>
      <c r="ED90" s="38">
        <f>SUM(EB90:EC90)</f>
        <v>0</v>
      </c>
      <c r="EE90" s="38">
        <v>0</v>
      </c>
      <c r="EF90" s="38">
        <v>0</v>
      </c>
      <c r="EG90" s="38">
        <f>SUM(ED90:EF90)</f>
        <v>0</v>
      </c>
      <c r="EH90" s="38">
        <v>0</v>
      </c>
      <c r="EI90" s="38">
        <v>0</v>
      </c>
      <c r="EJ90" s="38">
        <f>SUM(EH90:EI90)</f>
        <v>0</v>
      </c>
      <c r="EK90" s="38">
        <f t="shared" si="10"/>
        <v>0</v>
      </c>
      <c r="EL90" s="38">
        <f t="shared" si="11"/>
        <v>0</v>
      </c>
    </row>
    <row r="91" spans="1:142" ht="12.75" customHeight="1">
      <c r="A91" s="23">
        <v>83</v>
      </c>
      <c r="B91" s="8" t="s">
        <v>411</v>
      </c>
      <c r="C91" s="4" t="s">
        <v>412</v>
      </c>
      <c r="D91" s="38">
        <v>283.9601105801225</v>
      </c>
      <c r="E91" s="38">
        <v>21.329063801864006</v>
      </c>
      <c r="F91" s="38">
        <v>14.52550868273018</v>
      </c>
      <c r="G91" s="38">
        <v>44.91929979347631</v>
      </c>
      <c r="H91" s="38">
        <v>11.72940477037598</v>
      </c>
      <c r="I91" s="38">
        <v>79.49147040079684</v>
      </c>
      <c r="J91" s="38">
        <v>1.1882904887278418</v>
      </c>
      <c r="K91" s="38">
        <v>76.52170929249279</v>
      </c>
      <c r="L91" s="38">
        <v>0.3119002496009575</v>
      </c>
      <c r="M91" s="38">
        <v>8.158954261923396</v>
      </c>
      <c r="N91" s="38">
        <v>0.016181475409547168</v>
      </c>
      <c r="O91" s="38">
        <v>0</v>
      </c>
      <c r="P91" s="38">
        <v>0</v>
      </c>
      <c r="Q91" s="38">
        <v>0</v>
      </c>
      <c r="R91" s="38">
        <v>0.019608068325154434</v>
      </c>
      <c r="S91" s="38">
        <v>0.004005975907079228</v>
      </c>
      <c r="T91" s="38">
        <v>0.014215513879673087</v>
      </c>
      <c r="U91" s="38">
        <v>0.005108685315861093</v>
      </c>
      <c r="V91" s="38">
        <v>0</v>
      </c>
      <c r="W91" s="38">
        <v>0.00876350035974143</v>
      </c>
      <c r="X91" s="38">
        <v>0.0013593151464268327</v>
      </c>
      <c r="Y91" s="38">
        <v>0</v>
      </c>
      <c r="Z91" s="38">
        <v>0</v>
      </c>
      <c r="AA91" s="38">
        <v>0</v>
      </c>
      <c r="AB91" s="38">
        <v>0.005148005026382965</v>
      </c>
      <c r="AC91" s="38">
        <v>0</v>
      </c>
      <c r="AD91" s="38">
        <v>0</v>
      </c>
      <c r="AE91" s="38">
        <v>0.008275360538872055</v>
      </c>
      <c r="AF91" s="38">
        <v>0</v>
      </c>
      <c r="AG91" s="38">
        <v>0.017338074305511094</v>
      </c>
      <c r="AH91" s="38">
        <v>0</v>
      </c>
      <c r="AI91" s="38">
        <v>0.005425161034696277</v>
      </c>
      <c r="AJ91" s="38">
        <v>0</v>
      </c>
      <c r="AK91" s="38">
        <v>0.001</v>
      </c>
      <c r="AL91" s="38">
        <v>0</v>
      </c>
      <c r="AM91" s="38">
        <v>0.0033671098449391114</v>
      </c>
      <c r="AN91" s="38">
        <v>0.001</v>
      </c>
      <c r="AO91" s="38">
        <v>0</v>
      </c>
      <c r="AP91" s="38">
        <v>0</v>
      </c>
      <c r="AQ91" s="38">
        <v>0.03288470423895043</v>
      </c>
      <c r="AR91" s="38">
        <v>0.030513054382347308</v>
      </c>
      <c r="AS91" s="38">
        <v>0</v>
      </c>
      <c r="AT91" s="38">
        <v>0.001</v>
      </c>
      <c r="AU91" s="38">
        <v>0.0035502821549313226</v>
      </c>
      <c r="AV91" s="38">
        <v>0</v>
      </c>
      <c r="AW91" s="38">
        <v>0.007114949569809351</v>
      </c>
      <c r="AX91" s="38">
        <v>0</v>
      </c>
      <c r="AY91" s="38">
        <v>0.001</v>
      </c>
      <c r="AZ91" s="38">
        <v>0.006829162405527797</v>
      </c>
      <c r="BA91" s="38">
        <v>0</v>
      </c>
      <c r="BB91" s="38">
        <v>0</v>
      </c>
      <c r="BC91" s="38">
        <v>0.001592927784803013</v>
      </c>
      <c r="BD91" s="38">
        <v>0.0016360835646442237</v>
      </c>
      <c r="BE91" s="38">
        <v>0.004045135097109815</v>
      </c>
      <c r="BF91" s="38">
        <v>0.002555781183925436</v>
      </c>
      <c r="BG91" s="38">
        <v>0</v>
      </c>
      <c r="BH91" s="38">
        <v>0</v>
      </c>
      <c r="BI91" s="38">
        <v>0</v>
      </c>
      <c r="BJ91" s="38">
        <v>0.018056378285534323</v>
      </c>
      <c r="BK91" s="38">
        <v>0.0023284940767619063</v>
      </c>
      <c r="BL91" s="38">
        <v>0.001508534259780261</v>
      </c>
      <c r="BM91" s="38">
        <v>0.003385331174205158</v>
      </c>
      <c r="BN91" s="38">
        <v>0</v>
      </c>
      <c r="BO91" s="38">
        <v>0.04388463301179179</v>
      </c>
      <c r="BP91" s="38">
        <v>0</v>
      </c>
      <c r="BQ91" s="38">
        <v>0</v>
      </c>
      <c r="BR91" s="38">
        <v>0</v>
      </c>
      <c r="BS91" s="38">
        <v>0.004732750522578867</v>
      </c>
      <c r="BT91" s="38">
        <v>0.0038072987993189185</v>
      </c>
      <c r="BU91" s="38">
        <v>0.0025845517038193947</v>
      </c>
      <c r="BV91" s="38">
        <v>0</v>
      </c>
      <c r="BW91" s="38">
        <v>0</v>
      </c>
      <c r="BX91" s="38">
        <v>0</v>
      </c>
      <c r="BY91" s="38">
        <v>0.1573355399356483</v>
      </c>
      <c r="BZ91" s="38">
        <v>0</v>
      </c>
      <c r="CA91" s="38">
        <v>0</v>
      </c>
      <c r="CB91" s="38">
        <v>0</v>
      </c>
      <c r="CC91" s="38">
        <v>0</v>
      </c>
      <c r="CD91" s="38">
        <v>0</v>
      </c>
      <c r="CE91" s="38">
        <v>0</v>
      </c>
      <c r="CF91" s="38">
        <v>0.0018077476666789603</v>
      </c>
      <c r="CG91" s="38">
        <v>0</v>
      </c>
      <c r="CH91" s="38">
        <v>0</v>
      </c>
      <c r="CI91" s="38">
        <v>0</v>
      </c>
      <c r="CJ91" s="38">
        <v>0.001</v>
      </c>
      <c r="CK91" s="38">
        <v>1.566199970101187</v>
      </c>
      <c r="CL91" s="38">
        <v>0.0020177724619060053</v>
      </c>
      <c r="CM91" s="38">
        <v>0</v>
      </c>
      <c r="CN91" s="38">
        <v>0</v>
      </c>
      <c r="CO91" s="38">
        <v>0</v>
      </c>
      <c r="CP91" s="38">
        <v>0.012651356614762124</v>
      </c>
      <c r="CQ91" s="38">
        <v>0</v>
      </c>
      <c r="CR91" s="38">
        <v>8.731958279763845</v>
      </c>
      <c r="CS91" s="38">
        <v>0</v>
      </c>
      <c r="CT91" s="38">
        <v>3.081322680657481</v>
      </c>
      <c r="CU91" s="38">
        <v>7.401381098490544</v>
      </c>
      <c r="CV91" s="38">
        <v>0</v>
      </c>
      <c r="CW91" s="38">
        <v>0</v>
      </c>
      <c r="CX91" s="38">
        <v>0</v>
      </c>
      <c r="CY91" s="38">
        <v>0</v>
      </c>
      <c r="CZ91" s="38">
        <v>959.5339265532938</v>
      </c>
      <c r="DA91" s="38">
        <v>3163.744235678898</v>
      </c>
      <c r="DB91" s="38">
        <v>0</v>
      </c>
      <c r="DC91" s="38">
        <v>0</v>
      </c>
      <c r="DD91" s="38">
        <v>0</v>
      </c>
      <c r="DE91" s="38">
        <v>0</v>
      </c>
      <c r="DF91" s="38">
        <v>0.8918861167169179</v>
      </c>
      <c r="DG91" s="38">
        <v>0</v>
      </c>
      <c r="DH91" s="38">
        <v>0</v>
      </c>
      <c r="DI91" s="38">
        <v>0</v>
      </c>
      <c r="DJ91" s="38">
        <v>1.4950337576484118</v>
      </c>
      <c r="DK91" s="38">
        <v>0</v>
      </c>
      <c r="DL91" s="38">
        <v>14.007315875537081</v>
      </c>
      <c r="DM91" s="38">
        <v>1.411477771622219</v>
      </c>
      <c r="DN91" s="38">
        <v>2.9405752838788435</v>
      </c>
      <c r="DO91" s="38">
        <v>1.5429282935120272</v>
      </c>
      <c r="DP91" s="38">
        <v>0</v>
      </c>
      <c r="DQ91" s="38">
        <v>0</v>
      </c>
      <c r="DR91" s="38">
        <v>0</v>
      </c>
      <c r="DS91" s="38">
        <v>0</v>
      </c>
      <c r="DT91" s="38">
        <v>163.9931466758395</v>
      </c>
      <c r="DU91" s="38">
        <v>0</v>
      </c>
      <c r="DV91" s="38">
        <v>0</v>
      </c>
      <c r="DW91" s="38">
        <v>0</v>
      </c>
      <c r="DX91" s="38">
        <f t="shared" si="9"/>
        <v>4872.935719072059</v>
      </c>
      <c r="DY91" s="38">
        <v>0</v>
      </c>
      <c r="DZ91" s="38">
        <v>0</v>
      </c>
      <c r="EA91" s="38">
        <f>SUM(DY91:DZ91)</f>
        <v>0</v>
      </c>
      <c r="EB91" s="38">
        <v>736.9072464033267</v>
      </c>
      <c r="EC91" s="38">
        <v>0</v>
      </c>
      <c r="ED91" s="38">
        <f>SUM(EB91:EC91)</f>
        <v>736.9072464033267</v>
      </c>
      <c r="EE91" s="38">
        <v>0</v>
      </c>
      <c r="EF91" s="38">
        <v>0</v>
      </c>
      <c r="EG91" s="38">
        <f>SUM(ED91:EF91)</f>
        <v>736.9072464033267</v>
      </c>
      <c r="EH91" s="38">
        <v>0</v>
      </c>
      <c r="EI91" s="38">
        <v>0</v>
      </c>
      <c r="EJ91" s="38">
        <f>SUM(EH91:EI91)</f>
        <v>0</v>
      </c>
      <c r="EK91" s="38">
        <f t="shared" si="10"/>
        <v>736.9072464033267</v>
      </c>
      <c r="EL91" s="38">
        <f t="shared" si="11"/>
        <v>5609.842965475386</v>
      </c>
    </row>
    <row r="92" spans="1:142" ht="12.75" customHeight="1">
      <c r="A92" s="23">
        <v>84</v>
      </c>
      <c r="B92" s="8" t="s">
        <v>413</v>
      </c>
      <c r="C92" s="4" t="s">
        <v>414</v>
      </c>
      <c r="D92" s="38">
        <v>30.519098410592633</v>
      </c>
      <c r="E92" s="38">
        <v>1.0774204342794094</v>
      </c>
      <c r="F92" s="38">
        <v>0.7464182731639143</v>
      </c>
      <c r="G92" s="38">
        <v>5.146177913358689</v>
      </c>
      <c r="H92" s="38">
        <v>0.852228263694063</v>
      </c>
      <c r="I92" s="38">
        <v>1.3346786434040343</v>
      </c>
      <c r="J92" s="38">
        <v>1.013821699189277</v>
      </c>
      <c r="K92" s="38">
        <v>54.251316189898624</v>
      </c>
      <c r="L92" s="38">
        <v>0.02281079808438276</v>
      </c>
      <c r="M92" s="38">
        <v>0.09127828638362269</v>
      </c>
      <c r="N92" s="38">
        <v>0.20108973553292717</v>
      </c>
      <c r="O92" s="38">
        <v>0</v>
      </c>
      <c r="P92" s="38">
        <v>0</v>
      </c>
      <c r="Q92" s="38">
        <v>0</v>
      </c>
      <c r="R92" s="38">
        <v>1.8224108780840098</v>
      </c>
      <c r="S92" s="38">
        <v>0</v>
      </c>
      <c r="T92" s="38">
        <v>0.008906561914645022</v>
      </c>
      <c r="U92" s="38">
        <v>0</v>
      </c>
      <c r="V92" s="38">
        <v>0</v>
      </c>
      <c r="W92" s="38">
        <v>1.134631587677295</v>
      </c>
      <c r="X92" s="38">
        <v>0.0055986583393502565</v>
      </c>
      <c r="Y92" s="38">
        <v>0.10833586465881766</v>
      </c>
      <c r="Z92" s="38">
        <v>0</v>
      </c>
      <c r="AA92" s="38">
        <v>0</v>
      </c>
      <c r="AB92" s="38">
        <v>0.23813256475925113</v>
      </c>
      <c r="AC92" s="38">
        <v>0</v>
      </c>
      <c r="AD92" s="38">
        <v>0</v>
      </c>
      <c r="AE92" s="38">
        <v>0.2798979756126211</v>
      </c>
      <c r="AF92" s="38">
        <v>0</v>
      </c>
      <c r="AG92" s="38">
        <v>0</v>
      </c>
      <c r="AH92" s="38">
        <v>0.5684122212812638</v>
      </c>
      <c r="AI92" s="38">
        <v>0</v>
      </c>
      <c r="AJ92" s="38">
        <v>0</v>
      </c>
      <c r="AK92" s="38">
        <v>36.34457146530985</v>
      </c>
      <c r="AL92" s="38">
        <v>0</v>
      </c>
      <c r="AM92" s="38">
        <v>0</v>
      </c>
      <c r="AN92" s="38">
        <v>0.1267322146540027</v>
      </c>
      <c r="AO92" s="38">
        <v>0</v>
      </c>
      <c r="AP92" s="38">
        <v>4.372742217644166</v>
      </c>
      <c r="AQ92" s="38">
        <v>1.5710531214949008</v>
      </c>
      <c r="AR92" s="38">
        <v>0.05312737380106608</v>
      </c>
      <c r="AS92" s="38">
        <v>0</v>
      </c>
      <c r="AT92" s="38">
        <v>0</v>
      </c>
      <c r="AU92" s="38">
        <v>9.400128665433076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0.05457330365502129</v>
      </c>
      <c r="BB92" s="38">
        <v>0</v>
      </c>
      <c r="BC92" s="38">
        <v>0</v>
      </c>
      <c r="BD92" s="38">
        <v>0</v>
      </c>
      <c r="BE92" s="38">
        <v>0</v>
      </c>
      <c r="BF92" s="38">
        <v>38.81102812601184</v>
      </c>
      <c r="BG92" s="38">
        <v>0</v>
      </c>
      <c r="BH92" s="38">
        <v>0</v>
      </c>
      <c r="BI92" s="38">
        <v>36.253080274877775</v>
      </c>
      <c r="BJ92" s="38">
        <v>7.164524002129262</v>
      </c>
      <c r="BK92" s="38">
        <v>0.5169256193443158</v>
      </c>
      <c r="BL92" s="38">
        <v>0</v>
      </c>
      <c r="BM92" s="38">
        <v>0</v>
      </c>
      <c r="BN92" s="38">
        <v>0</v>
      </c>
      <c r="BO92" s="38">
        <v>1.0827446547701651</v>
      </c>
      <c r="BP92" s="38">
        <v>0</v>
      </c>
      <c r="BQ92" s="38">
        <v>0.16618227425266907</v>
      </c>
      <c r="BR92" s="38">
        <v>0</v>
      </c>
      <c r="BS92" s="38">
        <v>5.838768991072247</v>
      </c>
      <c r="BT92" s="38">
        <v>1.7695461463099675</v>
      </c>
      <c r="BU92" s="38">
        <v>0.2701124220298295</v>
      </c>
      <c r="BV92" s="38">
        <v>0</v>
      </c>
      <c r="BW92" s="38">
        <v>5.2602024952745445</v>
      </c>
      <c r="BX92" s="38">
        <v>8.654742040698064</v>
      </c>
      <c r="BY92" s="38">
        <v>16.730216292877373</v>
      </c>
      <c r="BZ92" s="38">
        <v>6.865110961979395</v>
      </c>
      <c r="CA92" s="38">
        <v>19.137900071862198</v>
      </c>
      <c r="CB92" s="38">
        <v>0</v>
      </c>
      <c r="CC92" s="38">
        <v>0</v>
      </c>
      <c r="CD92" s="38">
        <v>0.4069067996288094</v>
      </c>
      <c r="CE92" s="38">
        <v>0</v>
      </c>
      <c r="CF92" s="38">
        <v>4.465704120454172</v>
      </c>
      <c r="CG92" s="38">
        <v>2.104144981287975</v>
      </c>
      <c r="CH92" s="38">
        <v>1.536196756745621</v>
      </c>
      <c r="CI92" s="38">
        <v>0.4710653568181005</v>
      </c>
      <c r="CJ92" s="38">
        <v>2.5719585305362433</v>
      </c>
      <c r="CK92" s="38">
        <v>207.38986318628687</v>
      </c>
      <c r="CL92" s="38">
        <v>7.627295812531417</v>
      </c>
      <c r="CM92" s="38">
        <v>28.6323935225418</v>
      </c>
      <c r="CN92" s="38">
        <v>2.4595089197449207</v>
      </c>
      <c r="CO92" s="38">
        <v>1.271979892743626</v>
      </c>
      <c r="CP92" s="38">
        <v>1.577880677145301</v>
      </c>
      <c r="CQ92" s="38">
        <v>0</v>
      </c>
      <c r="CR92" s="38">
        <v>0.018030969291879154</v>
      </c>
      <c r="CS92" s="38">
        <v>0</v>
      </c>
      <c r="CT92" s="38">
        <v>0.00556434837679994</v>
      </c>
      <c r="CU92" s="38">
        <v>12.464219132805852</v>
      </c>
      <c r="CV92" s="38">
        <v>8.037265891037906</v>
      </c>
      <c r="CW92" s="38">
        <v>13.340943518909846</v>
      </c>
      <c r="CX92" s="38">
        <v>1.9020547222801862</v>
      </c>
      <c r="CY92" s="38">
        <v>92.5828896413412</v>
      </c>
      <c r="CZ92" s="38">
        <v>0</v>
      </c>
      <c r="DA92" s="38">
        <v>0</v>
      </c>
      <c r="DB92" s="38">
        <v>0</v>
      </c>
      <c r="DC92" s="38">
        <v>0.002431657996266398</v>
      </c>
      <c r="DD92" s="38">
        <v>0</v>
      </c>
      <c r="DE92" s="38">
        <v>0</v>
      </c>
      <c r="DF92" s="38">
        <v>0.01399834972862676</v>
      </c>
      <c r="DG92" s="38">
        <v>0.07017876269369125</v>
      </c>
      <c r="DH92" s="38">
        <v>0.2643208230489481</v>
      </c>
      <c r="DI92" s="38">
        <v>0.10136926991555366</v>
      </c>
      <c r="DJ92" s="38">
        <v>164.56289421647045</v>
      </c>
      <c r="DK92" s="38">
        <v>0</v>
      </c>
      <c r="DL92" s="38">
        <v>10.519644022872898</v>
      </c>
      <c r="DM92" s="38">
        <v>7.954086272425543</v>
      </c>
      <c r="DN92" s="38">
        <v>16.82760973982402</v>
      </c>
      <c r="DO92" s="38">
        <v>14.498155536797066</v>
      </c>
      <c r="DP92" s="38">
        <v>125.66133885519712</v>
      </c>
      <c r="DQ92" s="38">
        <v>0.006724180788560076</v>
      </c>
      <c r="DR92" s="38">
        <v>0</v>
      </c>
      <c r="DS92" s="38">
        <v>8.302998719152374</v>
      </c>
      <c r="DT92" s="38">
        <v>13.630463591459243</v>
      </c>
      <c r="DU92" s="38">
        <v>0</v>
      </c>
      <c r="DV92" s="38">
        <v>0</v>
      </c>
      <c r="DW92" s="38">
        <v>0</v>
      </c>
      <c r="DX92" s="38">
        <f t="shared" si="9"/>
        <v>1051.1487584742692</v>
      </c>
      <c r="DY92" s="38">
        <v>0</v>
      </c>
      <c r="DZ92" s="38">
        <v>0</v>
      </c>
      <c r="EA92" s="38">
        <f>SUM(DY92:DZ92)</f>
        <v>0</v>
      </c>
      <c r="EB92" s="38">
        <v>0</v>
      </c>
      <c r="EC92" s="38">
        <v>0</v>
      </c>
      <c r="ED92" s="38">
        <f>SUM(EB92:EC92)</f>
        <v>0</v>
      </c>
      <c r="EE92" s="38">
        <v>0</v>
      </c>
      <c r="EF92" s="38">
        <v>0</v>
      </c>
      <c r="EG92" s="38">
        <f>SUM(ED92:EF92)</f>
        <v>0</v>
      </c>
      <c r="EH92" s="38">
        <v>0</v>
      </c>
      <c r="EI92" s="38">
        <v>0</v>
      </c>
      <c r="EJ92" s="38">
        <f>SUM(EH92:EI92)</f>
        <v>0</v>
      </c>
      <c r="EK92" s="38">
        <f t="shared" si="10"/>
        <v>0</v>
      </c>
      <c r="EL92" s="38">
        <f t="shared" si="11"/>
        <v>1051.1487584742692</v>
      </c>
    </row>
    <row r="93" spans="1:142" ht="12.75" customHeight="1">
      <c r="A93" s="23">
        <v>85</v>
      </c>
      <c r="B93" s="8" t="s">
        <v>415</v>
      </c>
      <c r="C93" s="4" t="s">
        <v>416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0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  <c r="BE93" s="38">
        <v>0</v>
      </c>
      <c r="BF93" s="38">
        <v>0</v>
      </c>
      <c r="BG93" s="38">
        <v>0</v>
      </c>
      <c r="BH93" s="38">
        <v>0</v>
      </c>
      <c r="BI93" s="38">
        <v>0</v>
      </c>
      <c r="BJ93" s="38">
        <v>0</v>
      </c>
      <c r="BK93" s="38">
        <v>0</v>
      </c>
      <c r="BL93" s="38">
        <v>0</v>
      </c>
      <c r="BM93" s="38">
        <v>0</v>
      </c>
      <c r="BN93" s="38">
        <v>0</v>
      </c>
      <c r="BO93" s="38">
        <v>0</v>
      </c>
      <c r="BP93" s="38">
        <v>0</v>
      </c>
      <c r="BQ93" s="38">
        <v>0</v>
      </c>
      <c r="BR93" s="38">
        <v>0</v>
      </c>
      <c r="BS93" s="38">
        <v>0</v>
      </c>
      <c r="BT93" s="38">
        <v>0</v>
      </c>
      <c r="BU93" s="38">
        <v>0</v>
      </c>
      <c r="BV93" s="38">
        <v>0</v>
      </c>
      <c r="BW93" s="38">
        <v>0</v>
      </c>
      <c r="BX93" s="38">
        <v>0</v>
      </c>
      <c r="BY93" s="38">
        <v>0</v>
      </c>
      <c r="BZ93" s="38">
        <v>0</v>
      </c>
      <c r="CA93" s="38">
        <v>0</v>
      </c>
      <c r="CB93" s="38">
        <v>0</v>
      </c>
      <c r="CC93" s="38">
        <v>0</v>
      </c>
      <c r="CD93" s="38">
        <v>0</v>
      </c>
      <c r="CE93" s="38">
        <v>0</v>
      </c>
      <c r="CF93" s="38">
        <v>0</v>
      </c>
      <c r="CG93" s="38">
        <v>0</v>
      </c>
      <c r="CH93" s="38">
        <v>0</v>
      </c>
      <c r="CI93" s="38">
        <v>0</v>
      </c>
      <c r="CJ93" s="38">
        <v>0</v>
      </c>
      <c r="CK93" s="38">
        <v>0</v>
      </c>
      <c r="CL93" s="38">
        <v>0</v>
      </c>
      <c r="CM93" s="38">
        <v>0</v>
      </c>
      <c r="CN93" s="38">
        <v>0</v>
      </c>
      <c r="CO93" s="38">
        <v>0</v>
      </c>
      <c r="CP93" s="38">
        <v>0</v>
      </c>
      <c r="CQ93" s="38">
        <v>0</v>
      </c>
      <c r="CR93" s="38">
        <v>0</v>
      </c>
      <c r="CS93" s="38">
        <v>0</v>
      </c>
      <c r="CT93" s="38">
        <v>0</v>
      </c>
      <c r="CU93" s="38">
        <v>0</v>
      </c>
      <c r="CV93" s="38">
        <v>0</v>
      </c>
      <c r="CW93" s="38">
        <v>0</v>
      </c>
      <c r="CX93" s="38">
        <v>0</v>
      </c>
      <c r="CY93" s="38">
        <v>0</v>
      </c>
      <c r="CZ93" s="38">
        <v>0</v>
      </c>
      <c r="DA93" s="38">
        <v>0</v>
      </c>
      <c r="DB93" s="38">
        <v>0</v>
      </c>
      <c r="DC93" s="38">
        <v>0</v>
      </c>
      <c r="DD93" s="38">
        <v>0</v>
      </c>
      <c r="DE93" s="38">
        <v>0</v>
      </c>
      <c r="DF93" s="38">
        <v>0</v>
      </c>
      <c r="DG93" s="38">
        <v>0</v>
      </c>
      <c r="DH93" s="38">
        <v>0</v>
      </c>
      <c r="DI93" s="38">
        <v>0</v>
      </c>
      <c r="DJ93" s="38">
        <v>0</v>
      </c>
      <c r="DK93" s="38">
        <v>0</v>
      </c>
      <c r="DL93" s="38">
        <v>0</v>
      </c>
      <c r="DM93" s="38">
        <v>0</v>
      </c>
      <c r="DN93" s="38">
        <v>0</v>
      </c>
      <c r="DO93" s="38">
        <v>0</v>
      </c>
      <c r="DP93" s="38">
        <v>0</v>
      </c>
      <c r="DQ93" s="38">
        <v>0</v>
      </c>
      <c r="DR93" s="38">
        <v>0</v>
      </c>
      <c r="DS93" s="38">
        <v>0</v>
      </c>
      <c r="DT93" s="38">
        <v>0</v>
      </c>
      <c r="DU93" s="38">
        <v>0</v>
      </c>
      <c r="DV93" s="38">
        <v>0</v>
      </c>
      <c r="DW93" s="38">
        <v>0</v>
      </c>
      <c r="DX93" s="38">
        <f t="shared" si="9"/>
        <v>0</v>
      </c>
      <c r="DY93" s="38">
        <v>0</v>
      </c>
      <c r="DZ93" s="38">
        <v>0</v>
      </c>
      <c r="EA93" s="38">
        <f>SUM(DY93:DZ93)</f>
        <v>0</v>
      </c>
      <c r="EB93" s="38">
        <v>0</v>
      </c>
      <c r="EC93" s="38">
        <v>0</v>
      </c>
      <c r="ED93" s="38">
        <f>SUM(EB93:EC93)</f>
        <v>0</v>
      </c>
      <c r="EE93" s="38">
        <v>0</v>
      </c>
      <c r="EF93" s="38">
        <v>0</v>
      </c>
      <c r="EG93" s="38">
        <f>SUM(ED93:EF93)</f>
        <v>0</v>
      </c>
      <c r="EH93" s="38">
        <v>0</v>
      </c>
      <c r="EI93" s="38">
        <v>0</v>
      </c>
      <c r="EJ93" s="38">
        <f>SUM(EH93:EI93)</f>
        <v>0</v>
      </c>
      <c r="EK93" s="38">
        <f t="shared" si="10"/>
        <v>0</v>
      </c>
      <c r="EL93" s="38">
        <f t="shared" si="11"/>
        <v>0</v>
      </c>
    </row>
    <row r="94" spans="1:142" ht="12.75" customHeight="1">
      <c r="A94" s="23">
        <v>86</v>
      </c>
      <c r="B94" s="8" t="s">
        <v>417</v>
      </c>
      <c r="C94" s="4" t="s">
        <v>418</v>
      </c>
      <c r="D94" s="38">
        <v>1.628234201389756</v>
      </c>
      <c r="E94" s="38">
        <v>688.4012473137597</v>
      </c>
      <c r="F94" s="38">
        <v>0.2356901253887859</v>
      </c>
      <c r="G94" s="38">
        <v>0.40844955657867654</v>
      </c>
      <c r="H94" s="38">
        <v>0.19939156000032462</v>
      </c>
      <c r="I94" s="38">
        <v>1.7822303373334512</v>
      </c>
      <c r="J94" s="38">
        <v>27.39988075374659</v>
      </c>
      <c r="K94" s="38">
        <v>0.17630704857782573</v>
      </c>
      <c r="L94" s="38">
        <v>0.0025491492980223504</v>
      </c>
      <c r="M94" s="38">
        <v>7.605501476126288</v>
      </c>
      <c r="N94" s="38">
        <v>102.0271957175163</v>
      </c>
      <c r="O94" s="38">
        <v>0</v>
      </c>
      <c r="P94" s="38">
        <v>0</v>
      </c>
      <c r="Q94" s="38">
        <v>0</v>
      </c>
      <c r="R94" s="38">
        <v>1285.2984474491366</v>
      </c>
      <c r="S94" s="38">
        <v>149.77558422366755</v>
      </c>
      <c r="T94" s="38">
        <v>1474.542157312358</v>
      </c>
      <c r="U94" s="38">
        <v>175.15058432181684</v>
      </c>
      <c r="V94" s="38">
        <v>4073.314197254171</v>
      </c>
      <c r="W94" s="38">
        <v>713.1471210932909</v>
      </c>
      <c r="X94" s="38">
        <v>143.91029664999746</v>
      </c>
      <c r="Y94" s="38">
        <v>4105.216267602163</v>
      </c>
      <c r="Z94" s="38">
        <v>136.70279281065706</v>
      </c>
      <c r="AA94" s="38">
        <v>3716.2361719370933</v>
      </c>
      <c r="AB94" s="38">
        <v>1350.7921392396179</v>
      </c>
      <c r="AC94" s="38">
        <v>3442.073618717605</v>
      </c>
      <c r="AD94" s="38">
        <v>55.405601422959236</v>
      </c>
      <c r="AE94" s="38">
        <v>837.8869034248133</v>
      </c>
      <c r="AF94" s="38">
        <v>26.690857681746724</v>
      </c>
      <c r="AG94" s="38">
        <v>8230.199520889042</v>
      </c>
      <c r="AH94" s="38">
        <v>75.36736417206802</v>
      </c>
      <c r="AI94" s="38">
        <v>162.21253881158447</v>
      </c>
      <c r="AJ94" s="38">
        <v>68.94084503150222</v>
      </c>
      <c r="AK94" s="38">
        <v>206.15254332288032</v>
      </c>
      <c r="AL94" s="38">
        <v>88.8305275102024</v>
      </c>
      <c r="AM94" s="38">
        <v>339.24302378408316</v>
      </c>
      <c r="AN94" s="38">
        <v>13.191408245394182</v>
      </c>
      <c r="AO94" s="38">
        <v>12.231518368845714</v>
      </c>
      <c r="AP94" s="38">
        <v>154.0461290612875</v>
      </c>
      <c r="AQ94" s="38">
        <v>4.941328643152067</v>
      </c>
      <c r="AR94" s="38">
        <v>83.73395141400778</v>
      </c>
      <c r="AS94" s="38">
        <v>5.015139078898525</v>
      </c>
      <c r="AT94" s="38">
        <v>284.4139110374664</v>
      </c>
      <c r="AU94" s="38">
        <v>802.5956118001459</v>
      </c>
      <c r="AV94" s="38">
        <v>65.06119011674481</v>
      </c>
      <c r="AW94" s="38">
        <v>3.1195758474663147</v>
      </c>
      <c r="AX94" s="38">
        <v>120.35960762568224</v>
      </c>
      <c r="AY94" s="38">
        <v>233.83939383535304</v>
      </c>
      <c r="AZ94" s="38">
        <v>232.4092849034433</v>
      </c>
      <c r="BA94" s="38">
        <v>1009.1527125031737</v>
      </c>
      <c r="BB94" s="38">
        <v>322.2084509528431</v>
      </c>
      <c r="BC94" s="38">
        <v>487.0378964035567</v>
      </c>
      <c r="BD94" s="38">
        <v>1756.0640262903871</v>
      </c>
      <c r="BE94" s="38">
        <v>5748.820705201329</v>
      </c>
      <c r="BF94" s="38">
        <v>689.6890313494328</v>
      </c>
      <c r="BG94" s="38">
        <v>44.352931736873145</v>
      </c>
      <c r="BH94" s="38">
        <v>1.734336215313829</v>
      </c>
      <c r="BI94" s="38">
        <v>87.83034910817078</v>
      </c>
      <c r="BJ94" s="38">
        <v>3444.6038939542655</v>
      </c>
      <c r="BK94" s="38">
        <v>88.6221554996455</v>
      </c>
      <c r="BL94" s="38">
        <v>49.93974437371872</v>
      </c>
      <c r="BM94" s="38">
        <v>140.22107757978534</v>
      </c>
      <c r="BN94" s="38">
        <v>108.57198996001047</v>
      </c>
      <c r="BO94" s="38">
        <v>7.534730405222293</v>
      </c>
      <c r="BP94" s="38">
        <v>29.129819077222745</v>
      </c>
      <c r="BQ94" s="38">
        <v>3.607699291524794</v>
      </c>
      <c r="BR94" s="38">
        <v>6.829057926596324</v>
      </c>
      <c r="BS94" s="38">
        <v>6.122199273438125</v>
      </c>
      <c r="BT94" s="38">
        <v>15.006303777666194</v>
      </c>
      <c r="BU94" s="38">
        <v>29.826604804043935</v>
      </c>
      <c r="BV94" s="38">
        <v>102.44798655427172</v>
      </c>
      <c r="BW94" s="38">
        <v>27.20439200703554</v>
      </c>
      <c r="BX94" s="38">
        <v>78.92512639662652</v>
      </c>
      <c r="BY94" s="38">
        <v>0</v>
      </c>
      <c r="BZ94" s="38">
        <v>16.58290638074159</v>
      </c>
      <c r="CA94" s="38">
        <v>111.03606582864951</v>
      </c>
      <c r="CB94" s="38">
        <v>0</v>
      </c>
      <c r="CC94" s="38">
        <v>23.636009865081924</v>
      </c>
      <c r="CD94" s="38">
        <v>4.757763435516892</v>
      </c>
      <c r="CE94" s="38">
        <v>0</v>
      </c>
      <c r="CF94" s="38">
        <v>41.4762231575765</v>
      </c>
      <c r="CG94" s="38">
        <v>0.4329654391734214</v>
      </c>
      <c r="CH94" s="38">
        <v>50.44622938095066</v>
      </c>
      <c r="CI94" s="38">
        <v>53.99161421376124</v>
      </c>
      <c r="CJ94" s="38">
        <v>110.2204773583341</v>
      </c>
      <c r="CK94" s="38">
        <v>893.2686319200752</v>
      </c>
      <c r="CL94" s="38">
        <v>0.9398901737767993</v>
      </c>
      <c r="CM94" s="38">
        <v>89.84969371456671</v>
      </c>
      <c r="CN94" s="38">
        <v>23.459611673963774</v>
      </c>
      <c r="CO94" s="38">
        <v>1.759921098308212</v>
      </c>
      <c r="CP94" s="38">
        <v>261.389055686722</v>
      </c>
      <c r="CQ94" s="38">
        <v>0</v>
      </c>
      <c r="CR94" s="38">
        <v>0</v>
      </c>
      <c r="CS94" s="38">
        <v>0</v>
      </c>
      <c r="CT94" s="38">
        <v>0</v>
      </c>
      <c r="CU94" s="38">
        <v>0</v>
      </c>
      <c r="CV94" s="38">
        <v>93.72628053572784</v>
      </c>
      <c r="CW94" s="38">
        <v>155.57492209619713</v>
      </c>
      <c r="CX94" s="38">
        <v>247.50870995887374</v>
      </c>
      <c r="CY94" s="38">
        <v>592.1593980493091</v>
      </c>
      <c r="CZ94" s="38">
        <v>0</v>
      </c>
      <c r="DA94" s="38">
        <v>0</v>
      </c>
      <c r="DB94" s="38">
        <v>0</v>
      </c>
      <c r="DC94" s="38">
        <v>0</v>
      </c>
      <c r="DD94" s="38">
        <v>0</v>
      </c>
      <c r="DE94" s="38">
        <v>0</v>
      </c>
      <c r="DF94" s="38">
        <v>0</v>
      </c>
      <c r="DG94" s="38">
        <v>12.283657388677124</v>
      </c>
      <c r="DH94" s="38">
        <v>0</v>
      </c>
      <c r="DI94" s="38">
        <v>0</v>
      </c>
      <c r="DJ94" s="38">
        <v>2.2620129674346416</v>
      </c>
      <c r="DK94" s="38">
        <v>0</v>
      </c>
      <c r="DL94" s="38">
        <v>18.596891090419874</v>
      </c>
      <c r="DM94" s="38">
        <v>3.8995813465406566</v>
      </c>
      <c r="DN94" s="38">
        <v>8.175412333257754</v>
      </c>
      <c r="DO94" s="38">
        <v>41.639767563535166</v>
      </c>
      <c r="DP94" s="38">
        <v>0</v>
      </c>
      <c r="DQ94" s="38">
        <v>0.14931083209285953</v>
      </c>
      <c r="DR94" s="38">
        <v>0</v>
      </c>
      <c r="DS94" s="38">
        <v>0</v>
      </c>
      <c r="DT94" s="38">
        <v>0</v>
      </c>
      <c r="DU94" s="38">
        <v>0</v>
      </c>
      <c r="DV94" s="38">
        <v>0</v>
      </c>
      <c r="DW94" s="38">
        <v>0</v>
      </c>
      <c r="DX94" s="38">
        <f t="shared" si="9"/>
        <v>50846.62005601145</v>
      </c>
      <c r="DY94" s="38">
        <v>0</v>
      </c>
      <c r="DZ94" s="38">
        <v>0</v>
      </c>
      <c r="EA94" s="38">
        <f>SUM(DY94:DZ94)</f>
        <v>0</v>
      </c>
      <c r="EB94" s="38">
        <v>2736.505106012911</v>
      </c>
      <c r="EC94" s="38">
        <v>58.38136648702297</v>
      </c>
      <c r="ED94" s="38">
        <f>SUM(EB94:EC94)</f>
        <v>2794.886472499934</v>
      </c>
      <c r="EE94" s="38">
        <v>0</v>
      </c>
      <c r="EF94" s="38">
        <v>0</v>
      </c>
      <c r="EG94" s="38">
        <f>SUM(ED94:EF94)</f>
        <v>2794.886472499934</v>
      </c>
      <c r="EH94" s="38">
        <v>0</v>
      </c>
      <c r="EI94" s="38">
        <v>0</v>
      </c>
      <c r="EJ94" s="38">
        <f>SUM(EH94:EI94)</f>
        <v>0</v>
      </c>
      <c r="EK94" s="38">
        <f t="shared" si="10"/>
        <v>2794.886472499934</v>
      </c>
      <c r="EL94" s="38">
        <f t="shared" si="11"/>
        <v>53641.50652851139</v>
      </c>
    </row>
    <row r="95" spans="1:142" ht="12.75" customHeight="1">
      <c r="A95" s="23">
        <v>87</v>
      </c>
      <c r="B95" s="8" t="s">
        <v>419</v>
      </c>
      <c r="C95" s="4" t="s">
        <v>420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38">
        <v>0</v>
      </c>
      <c r="BD95" s="38">
        <v>0</v>
      </c>
      <c r="BE95" s="38">
        <v>0</v>
      </c>
      <c r="BF95" s="38">
        <v>0</v>
      </c>
      <c r="BG95" s="38">
        <v>0</v>
      </c>
      <c r="BH95" s="38">
        <v>0</v>
      </c>
      <c r="BI95" s="38">
        <v>0</v>
      </c>
      <c r="BJ95" s="38">
        <v>0</v>
      </c>
      <c r="BK95" s="38">
        <v>0</v>
      </c>
      <c r="BL95" s="38">
        <v>0</v>
      </c>
      <c r="BM95" s="38">
        <v>0</v>
      </c>
      <c r="BN95" s="38">
        <v>0</v>
      </c>
      <c r="BO95" s="38">
        <v>0</v>
      </c>
      <c r="BP95" s="38">
        <v>0</v>
      </c>
      <c r="BQ95" s="38">
        <v>0</v>
      </c>
      <c r="BR95" s="38">
        <v>0</v>
      </c>
      <c r="BS95" s="38">
        <v>0</v>
      </c>
      <c r="BT95" s="38">
        <v>0</v>
      </c>
      <c r="BU95" s="38">
        <v>0</v>
      </c>
      <c r="BV95" s="38">
        <v>0</v>
      </c>
      <c r="BW95" s="38">
        <v>0</v>
      </c>
      <c r="BX95" s="38">
        <v>0</v>
      </c>
      <c r="BY95" s="38">
        <v>0</v>
      </c>
      <c r="BZ95" s="38">
        <v>0</v>
      </c>
      <c r="CA95" s="38">
        <v>0</v>
      </c>
      <c r="CB95" s="38">
        <v>0</v>
      </c>
      <c r="CC95" s="38">
        <v>0</v>
      </c>
      <c r="CD95" s="38">
        <v>0</v>
      </c>
      <c r="CE95" s="38">
        <v>0</v>
      </c>
      <c r="CF95" s="38">
        <v>0</v>
      </c>
      <c r="CG95" s="38">
        <v>0</v>
      </c>
      <c r="CH95" s="38">
        <v>0</v>
      </c>
      <c r="CI95" s="38">
        <v>0</v>
      </c>
      <c r="CJ95" s="38">
        <v>0</v>
      </c>
      <c r="CK95" s="38">
        <v>0</v>
      </c>
      <c r="CL95" s="38">
        <v>0</v>
      </c>
      <c r="CM95" s="38">
        <v>0</v>
      </c>
      <c r="CN95" s="38">
        <v>0</v>
      </c>
      <c r="CO95" s="38">
        <v>0</v>
      </c>
      <c r="CP95" s="38">
        <v>0</v>
      </c>
      <c r="CQ95" s="38">
        <v>0</v>
      </c>
      <c r="CR95" s="38">
        <v>0</v>
      </c>
      <c r="CS95" s="38">
        <v>0</v>
      </c>
      <c r="CT95" s="38">
        <v>0</v>
      </c>
      <c r="CU95" s="38">
        <v>0</v>
      </c>
      <c r="CV95" s="38">
        <v>0</v>
      </c>
      <c r="CW95" s="38">
        <v>0</v>
      </c>
      <c r="CX95" s="38">
        <v>0</v>
      </c>
      <c r="CY95" s="38">
        <v>0</v>
      </c>
      <c r="CZ95" s="38">
        <v>0</v>
      </c>
      <c r="DA95" s="38">
        <v>0</v>
      </c>
      <c r="DB95" s="38">
        <v>0</v>
      </c>
      <c r="DC95" s="38">
        <v>0</v>
      </c>
      <c r="DD95" s="38">
        <v>0</v>
      </c>
      <c r="DE95" s="38">
        <v>0</v>
      </c>
      <c r="DF95" s="38">
        <v>0</v>
      </c>
      <c r="DG95" s="38">
        <v>0</v>
      </c>
      <c r="DH95" s="38">
        <v>0</v>
      </c>
      <c r="DI95" s="38">
        <v>0</v>
      </c>
      <c r="DJ95" s="38">
        <v>0</v>
      </c>
      <c r="DK95" s="38">
        <v>0</v>
      </c>
      <c r="DL95" s="38">
        <v>0</v>
      </c>
      <c r="DM95" s="38">
        <v>0</v>
      </c>
      <c r="DN95" s="38">
        <v>0</v>
      </c>
      <c r="DO95" s="38">
        <v>0</v>
      </c>
      <c r="DP95" s="38">
        <v>0</v>
      </c>
      <c r="DQ95" s="38">
        <v>0</v>
      </c>
      <c r="DR95" s="38">
        <v>0</v>
      </c>
      <c r="DS95" s="38">
        <v>0</v>
      </c>
      <c r="DT95" s="38">
        <v>0</v>
      </c>
      <c r="DU95" s="38">
        <v>0</v>
      </c>
      <c r="DV95" s="38">
        <v>0</v>
      </c>
      <c r="DW95" s="38">
        <v>0</v>
      </c>
      <c r="DX95" s="38">
        <f t="shared" si="9"/>
        <v>0</v>
      </c>
      <c r="DY95" s="38">
        <v>0</v>
      </c>
      <c r="DZ95" s="38">
        <v>0</v>
      </c>
      <c r="EA95" s="38">
        <f>SUM(DY95:DZ95)</f>
        <v>0</v>
      </c>
      <c r="EB95" s="38">
        <v>0</v>
      </c>
      <c r="EC95" s="38">
        <v>0</v>
      </c>
      <c r="ED95" s="38">
        <f>SUM(EB95:EC95)</f>
        <v>0</v>
      </c>
      <c r="EE95" s="38">
        <v>0</v>
      </c>
      <c r="EF95" s="38">
        <v>0</v>
      </c>
      <c r="EG95" s="38">
        <f>SUM(ED95:EF95)</f>
        <v>0</v>
      </c>
      <c r="EH95" s="38">
        <v>0</v>
      </c>
      <c r="EI95" s="38">
        <v>0</v>
      </c>
      <c r="EJ95" s="38">
        <f>SUM(EH95:EI95)</f>
        <v>0</v>
      </c>
      <c r="EK95" s="38">
        <f t="shared" si="10"/>
        <v>0</v>
      </c>
      <c r="EL95" s="38">
        <f t="shared" si="11"/>
        <v>0</v>
      </c>
    </row>
    <row r="96" spans="1:142" ht="12.75" customHeight="1">
      <c r="A96" s="23">
        <v>88</v>
      </c>
      <c r="B96" s="8" t="s">
        <v>421</v>
      </c>
      <c r="C96" s="4" t="s">
        <v>422</v>
      </c>
      <c r="D96" s="38">
        <v>2.9990816180766764</v>
      </c>
      <c r="E96" s="38">
        <v>0.6654189556695804</v>
      </c>
      <c r="F96" s="38">
        <v>0.38651820827410893</v>
      </c>
      <c r="G96" s="38">
        <v>0.7383011842341844</v>
      </c>
      <c r="H96" s="38">
        <v>0.36726385054815774</v>
      </c>
      <c r="I96" s="38">
        <v>3.235634572940859</v>
      </c>
      <c r="J96" s="38">
        <v>1.686055418125085</v>
      </c>
      <c r="K96" s="38">
        <v>0.471100702376639</v>
      </c>
      <c r="L96" s="38">
        <v>0.004695336085500798</v>
      </c>
      <c r="M96" s="38">
        <v>0.268000252360345</v>
      </c>
      <c r="N96" s="38">
        <v>0.6463656755711548</v>
      </c>
      <c r="O96" s="38">
        <v>0.0364799554924361</v>
      </c>
      <c r="P96" s="38">
        <v>0.06105145208343588</v>
      </c>
      <c r="Q96" s="38">
        <v>0.0209600981040165</v>
      </c>
      <c r="R96" s="38">
        <v>3.132242717936856</v>
      </c>
      <c r="S96" s="38">
        <v>28.57413288008651</v>
      </c>
      <c r="T96" s="38">
        <v>733.8854694202688</v>
      </c>
      <c r="U96" s="38">
        <v>421.850959576788</v>
      </c>
      <c r="V96" s="38">
        <v>114.74375134532497</v>
      </c>
      <c r="W96" s="38">
        <v>0</v>
      </c>
      <c r="X96" s="38">
        <v>6.2307121421157685</v>
      </c>
      <c r="Y96" s="38">
        <v>17.47645145126935</v>
      </c>
      <c r="Z96" s="38">
        <v>0</v>
      </c>
      <c r="AA96" s="38">
        <v>6.501673763039119</v>
      </c>
      <c r="AB96" s="38">
        <v>1.7911858407623025</v>
      </c>
      <c r="AC96" s="38">
        <v>377.76374011054486</v>
      </c>
      <c r="AD96" s="38">
        <v>499.15340495675594</v>
      </c>
      <c r="AE96" s="38">
        <v>7587.595414963195</v>
      </c>
      <c r="AF96" s="38">
        <v>163.41755986920452</v>
      </c>
      <c r="AG96" s="38">
        <v>1087.272775914069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0.1730203194655057</v>
      </c>
      <c r="AN96" s="38">
        <v>0</v>
      </c>
      <c r="AO96" s="38">
        <v>0</v>
      </c>
      <c r="AP96" s="38">
        <v>0</v>
      </c>
      <c r="AQ96" s="38">
        <v>0</v>
      </c>
      <c r="AR96" s="38">
        <v>35.073896990931644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145.29444286745914</v>
      </c>
      <c r="BB96" s="38">
        <v>0</v>
      </c>
      <c r="BC96" s="38">
        <v>81.06160315303227</v>
      </c>
      <c r="BD96" s="38">
        <v>955.9759159731441</v>
      </c>
      <c r="BE96" s="38">
        <v>1231.7935451125127</v>
      </c>
      <c r="BF96" s="38">
        <v>24.351261577545316</v>
      </c>
      <c r="BG96" s="38">
        <v>0</v>
      </c>
      <c r="BH96" s="38">
        <v>0</v>
      </c>
      <c r="BI96" s="38">
        <v>0</v>
      </c>
      <c r="BJ96" s="38">
        <v>2286.168670788919</v>
      </c>
      <c r="BK96" s="38">
        <v>3921.6297635249116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8">
        <v>0.18633236316769497</v>
      </c>
      <c r="BR96" s="38">
        <v>0</v>
      </c>
      <c r="BS96" s="38">
        <v>42.46472664101428</v>
      </c>
      <c r="BT96" s="38">
        <v>5.027080147868265</v>
      </c>
      <c r="BU96" s="38">
        <v>18.516123548011635</v>
      </c>
      <c r="BV96" s="38">
        <v>0</v>
      </c>
      <c r="BW96" s="38">
        <v>0</v>
      </c>
      <c r="BX96" s="38">
        <v>421.4459653537646</v>
      </c>
      <c r="BY96" s="38">
        <v>22.541719758628936</v>
      </c>
      <c r="BZ96" s="38">
        <v>0</v>
      </c>
      <c r="CA96" s="38">
        <v>672.7559115766071</v>
      </c>
      <c r="CB96" s="38">
        <v>3.981301878616445</v>
      </c>
      <c r="CC96" s="38">
        <v>0</v>
      </c>
      <c r="CD96" s="38">
        <v>0</v>
      </c>
      <c r="CE96" s="38">
        <v>24.100161399200093</v>
      </c>
      <c r="CF96" s="38">
        <v>21.370920648774984</v>
      </c>
      <c r="CG96" s="38">
        <v>491.82732917328565</v>
      </c>
      <c r="CH96" s="38">
        <v>0</v>
      </c>
      <c r="CI96" s="38">
        <v>0</v>
      </c>
      <c r="CJ96" s="38">
        <v>307.87445427139795</v>
      </c>
      <c r="CK96" s="38">
        <v>3078.8260916852646</v>
      </c>
      <c r="CL96" s="38">
        <v>177.20200767286923</v>
      </c>
      <c r="CM96" s="38">
        <v>66.73456016528871</v>
      </c>
      <c r="CN96" s="38">
        <v>112.69552386138106</v>
      </c>
      <c r="CO96" s="38">
        <v>0</v>
      </c>
      <c r="CP96" s="38">
        <v>27.16944532717083</v>
      </c>
      <c r="CQ96" s="38">
        <v>0</v>
      </c>
      <c r="CR96" s="38">
        <v>0.004152371547173456</v>
      </c>
      <c r="CS96" s="38">
        <v>0.004062520281013258</v>
      </c>
      <c r="CT96" s="38">
        <v>0.0145488584962415</v>
      </c>
      <c r="CU96" s="38">
        <v>3048.1264777990655</v>
      </c>
      <c r="CV96" s="38">
        <v>61.453676721224056</v>
      </c>
      <c r="CW96" s="38">
        <v>102.00608531333812</v>
      </c>
      <c r="CX96" s="38">
        <v>0.1738788513191957</v>
      </c>
      <c r="CY96" s="38">
        <v>0</v>
      </c>
      <c r="CZ96" s="38">
        <v>0</v>
      </c>
      <c r="DA96" s="38">
        <v>0.002936095714554695</v>
      </c>
      <c r="DB96" s="38">
        <v>0.00898259972516905</v>
      </c>
      <c r="DC96" s="38">
        <v>0</v>
      </c>
      <c r="DD96" s="38">
        <v>0</v>
      </c>
      <c r="DE96" s="38">
        <v>0.06715353813048111</v>
      </c>
      <c r="DF96" s="38">
        <v>0</v>
      </c>
      <c r="DG96" s="38">
        <v>0</v>
      </c>
      <c r="DH96" s="38">
        <v>0</v>
      </c>
      <c r="DI96" s="38">
        <v>0</v>
      </c>
      <c r="DJ96" s="38">
        <v>2.7421880237442346</v>
      </c>
      <c r="DK96" s="38">
        <v>0</v>
      </c>
      <c r="DL96" s="38">
        <v>514.1368812247653</v>
      </c>
      <c r="DM96" s="38">
        <v>40.38176104334556</v>
      </c>
      <c r="DN96" s="38">
        <v>82.38804681371728</v>
      </c>
      <c r="DO96" s="38">
        <v>30.70924566025298</v>
      </c>
      <c r="DP96" s="38">
        <v>171.71877442974935</v>
      </c>
      <c r="DQ96" s="38">
        <v>0</v>
      </c>
      <c r="DR96" s="38">
        <v>0</v>
      </c>
      <c r="DS96" s="38">
        <v>0</v>
      </c>
      <c r="DT96" s="38">
        <v>219.88043325386533</v>
      </c>
      <c r="DU96" s="38">
        <v>0</v>
      </c>
      <c r="DV96" s="38">
        <v>0</v>
      </c>
      <c r="DW96" s="38">
        <v>0</v>
      </c>
      <c r="DX96" s="38">
        <f t="shared" si="9"/>
        <v>29511.037463129804</v>
      </c>
      <c r="DY96" s="38">
        <v>0</v>
      </c>
      <c r="DZ96" s="38">
        <v>0</v>
      </c>
      <c r="EA96" s="38">
        <f>SUM(DY96:DZ96)</f>
        <v>0</v>
      </c>
      <c r="EB96" s="38">
        <v>890.3537369018213</v>
      </c>
      <c r="EC96" s="38">
        <v>0</v>
      </c>
      <c r="ED96" s="38">
        <f>SUM(EB96:EC96)</f>
        <v>890.3537369018213</v>
      </c>
      <c r="EE96" s="38">
        <v>0</v>
      </c>
      <c r="EF96" s="38">
        <v>0</v>
      </c>
      <c r="EG96" s="38">
        <f>SUM(ED96:EF96)</f>
        <v>890.3537369018213</v>
      </c>
      <c r="EH96" s="38">
        <v>709.3314319843369</v>
      </c>
      <c r="EI96" s="38">
        <v>0</v>
      </c>
      <c r="EJ96" s="38">
        <f>SUM(EH96:EI96)</f>
        <v>709.3314319843369</v>
      </c>
      <c r="EK96" s="38">
        <f t="shared" si="10"/>
        <v>1599.6851688861582</v>
      </c>
      <c r="EL96" s="38">
        <f t="shared" si="11"/>
        <v>31110.72263201596</v>
      </c>
    </row>
    <row r="97" spans="1:142" ht="12.75" customHeight="1">
      <c r="A97" s="23">
        <v>89</v>
      </c>
      <c r="B97" s="8" t="s">
        <v>423</v>
      </c>
      <c r="C97" s="4" t="s">
        <v>424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0.011249432217138292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0</v>
      </c>
      <c r="AP97" s="38">
        <v>0</v>
      </c>
      <c r="AQ97" s="38">
        <v>0</v>
      </c>
      <c r="AR97" s="38">
        <v>0.007625540658272731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38">
        <v>0</v>
      </c>
      <c r="BD97" s="38">
        <v>0</v>
      </c>
      <c r="BE97" s="38">
        <v>0</v>
      </c>
      <c r="BF97" s="38">
        <v>0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8">
        <v>0</v>
      </c>
      <c r="BR97" s="38">
        <v>0.12076935447810629</v>
      </c>
      <c r="BS97" s="38">
        <v>0</v>
      </c>
      <c r="BT97" s="38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0.01405888127292601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0.03632494034849272</v>
      </c>
      <c r="CH97" s="38">
        <v>0</v>
      </c>
      <c r="CI97" s="38">
        <v>0</v>
      </c>
      <c r="CJ97" s="38">
        <v>0.11659683339275134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109.25153758159247</v>
      </c>
      <c r="CS97" s="38">
        <v>0</v>
      </c>
      <c r="CT97" s="38">
        <v>0</v>
      </c>
      <c r="CU97" s="38">
        <v>4090.544517053485</v>
      </c>
      <c r="CV97" s="38">
        <v>0</v>
      </c>
      <c r="CW97" s="38">
        <v>0</v>
      </c>
      <c r="CX97" s="38">
        <v>41.935399503677644</v>
      </c>
      <c r="CY97" s="38">
        <v>186.17580641158972</v>
      </c>
      <c r="CZ97" s="38">
        <v>0</v>
      </c>
      <c r="DA97" s="38">
        <v>0</v>
      </c>
      <c r="DB97" s="38">
        <v>0</v>
      </c>
      <c r="DC97" s="38">
        <v>0</v>
      </c>
      <c r="DD97" s="38">
        <v>0</v>
      </c>
      <c r="DE97" s="38">
        <v>0</v>
      </c>
      <c r="DF97" s="38">
        <v>0</v>
      </c>
      <c r="DG97" s="38">
        <v>0</v>
      </c>
      <c r="DH97" s="38">
        <v>0</v>
      </c>
      <c r="DI97" s="38">
        <v>0</v>
      </c>
      <c r="DJ97" s="38">
        <v>0</v>
      </c>
      <c r="DK97" s="38">
        <v>0</v>
      </c>
      <c r="DL97" s="38">
        <v>15.523277149200965</v>
      </c>
      <c r="DM97" s="38">
        <v>2.461763114560914</v>
      </c>
      <c r="DN97" s="38">
        <v>5.210565227649124</v>
      </c>
      <c r="DO97" s="38">
        <v>2.8446699891415954</v>
      </c>
      <c r="DP97" s="38">
        <v>0</v>
      </c>
      <c r="DQ97" s="38">
        <v>0</v>
      </c>
      <c r="DR97" s="38">
        <v>0</v>
      </c>
      <c r="DS97" s="38">
        <v>0</v>
      </c>
      <c r="DT97" s="38">
        <v>0</v>
      </c>
      <c r="DU97" s="38">
        <v>0</v>
      </c>
      <c r="DV97" s="38">
        <v>0</v>
      </c>
      <c r="DW97" s="38">
        <v>0</v>
      </c>
      <c r="DX97" s="38">
        <f t="shared" si="9"/>
        <v>4454.254161013265</v>
      </c>
      <c r="DY97" s="38">
        <v>0</v>
      </c>
      <c r="DZ97" s="38">
        <v>0</v>
      </c>
      <c r="EA97" s="38">
        <f>SUM(DY97:DZ97)</f>
        <v>0</v>
      </c>
      <c r="EB97" s="38">
        <v>4256.968251072977</v>
      </c>
      <c r="EC97" s="38">
        <v>0</v>
      </c>
      <c r="ED97" s="38">
        <f>SUM(EB97:EC97)</f>
        <v>4256.968251072977</v>
      </c>
      <c r="EE97" s="38">
        <v>0</v>
      </c>
      <c r="EF97" s="38">
        <v>0</v>
      </c>
      <c r="EG97" s="38">
        <f>SUM(ED97:EF97)</f>
        <v>4256.968251072977</v>
      </c>
      <c r="EH97" s="38">
        <v>0</v>
      </c>
      <c r="EI97" s="38">
        <v>0</v>
      </c>
      <c r="EJ97" s="38">
        <f>SUM(EH97:EI97)</f>
        <v>0</v>
      </c>
      <c r="EK97" s="38">
        <f t="shared" si="10"/>
        <v>4256.968251072977</v>
      </c>
      <c r="EL97" s="38">
        <f t="shared" si="11"/>
        <v>8711.222412086241</v>
      </c>
    </row>
    <row r="98" spans="1:142" ht="12.75" customHeight="1">
      <c r="A98" s="23">
        <v>90</v>
      </c>
      <c r="B98" s="8" t="s">
        <v>425</v>
      </c>
      <c r="C98" s="4" t="s">
        <v>426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0.05589887273962139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14.24167246067622</v>
      </c>
      <c r="BD98" s="38">
        <v>0</v>
      </c>
      <c r="BE98" s="38">
        <v>0</v>
      </c>
      <c r="BF98" s="38">
        <v>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38">
        <v>26.087889524339843</v>
      </c>
      <c r="BM98" s="38">
        <v>0</v>
      </c>
      <c r="BN98" s="38">
        <v>0</v>
      </c>
      <c r="BO98" s="38">
        <v>0</v>
      </c>
      <c r="BP98" s="38">
        <v>529.0972545112392</v>
      </c>
      <c r="BQ98" s="38">
        <v>32.91012509767976</v>
      </c>
      <c r="BR98" s="38">
        <v>0</v>
      </c>
      <c r="BS98" s="38">
        <v>7.04234433587848</v>
      </c>
      <c r="BT98" s="38">
        <v>0</v>
      </c>
      <c r="BU98" s="38">
        <v>0</v>
      </c>
      <c r="BV98" s="38">
        <v>1.9960617472221993</v>
      </c>
      <c r="BW98" s="38">
        <v>0</v>
      </c>
      <c r="BX98" s="38">
        <v>13.41875812546248</v>
      </c>
      <c r="BY98" s="38">
        <v>0</v>
      </c>
      <c r="BZ98" s="38">
        <v>0</v>
      </c>
      <c r="CA98" s="38">
        <v>26.263725318325772</v>
      </c>
      <c r="CB98" s="38">
        <v>0</v>
      </c>
      <c r="CC98" s="38">
        <v>0</v>
      </c>
      <c r="CD98" s="38">
        <v>0</v>
      </c>
      <c r="CE98" s="38">
        <v>3.3298035029560786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S98" s="38">
        <v>0</v>
      </c>
      <c r="CT98" s="38">
        <v>0</v>
      </c>
      <c r="CU98" s="38">
        <v>42102.604780457135</v>
      </c>
      <c r="CV98" s="38">
        <v>0</v>
      </c>
      <c r="CW98" s="38">
        <v>0</v>
      </c>
      <c r="CX98" s="38">
        <v>0</v>
      </c>
      <c r="CY98" s="38">
        <v>0</v>
      </c>
      <c r="CZ98" s="38">
        <v>0</v>
      </c>
      <c r="DA98" s="38">
        <v>0</v>
      </c>
      <c r="DB98" s="38">
        <v>0</v>
      </c>
      <c r="DC98" s="38">
        <v>0</v>
      </c>
      <c r="DD98" s="38">
        <v>0</v>
      </c>
      <c r="DE98" s="38">
        <v>0</v>
      </c>
      <c r="DF98" s="38">
        <v>0</v>
      </c>
      <c r="DG98" s="38">
        <v>0</v>
      </c>
      <c r="DH98" s="38">
        <v>0</v>
      </c>
      <c r="DI98" s="38">
        <v>0</v>
      </c>
      <c r="DJ98" s="38">
        <v>0</v>
      </c>
      <c r="DK98" s="38">
        <v>0</v>
      </c>
      <c r="DL98" s="38">
        <v>0</v>
      </c>
      <c r="DM98" s="38">
        <v>0</v>
      </c>
      <c r="DN98" s="38">
        <v>0</v>
      </c>
      <c r="DO98" s="38">
        <v>0</v>
      </c>
      <c r="DP98" s="38">
        <v>0</v>
      </c>
      <c r="DQ98" s="38">
        <v>0</v>
      </c>
      <c r="DR98" s="38">
        <v>0</v>
      </c>
      <c r="DS98" s="38">
        <v>0</v>
      </c>
      <c r="DT98" s="38">
        <v>0</v>
      </c>
      <c r="DU98" s="38">
        <v>0</v>
      </c>
      <c r="DV98" s="38">
        <v>0</v>
      </c>
      <c r="DW98" s="38">
        <v>0</v>
      </c>
      <c r="DX98" s="38">
        <f t="shared" si="9"/>
        <v>42757.04831395365</v>
      </c>
      <c r="DY98" s="38">
        <v>0</v>
      </c>
      <c r="DZ98" s="38">
        <v>0</v>
      </c>
      <c r="EA98" s="38">
        <f>SUM(DY98:DZ98)</f>
        <v>0</v>
      </c>
      <c r="EB98" s="38">
        <v>0</v>
      </c>
      <c r="EC98" s="38">
        <v>0</v>
      </c>
      <c r="ED98" s="38">
        <f>SUM(EB98:EC98)</f>
        <v>0</v>
      </c>
      <c r="EE98" s="38">
        <v>0</v>
      </c>
      <c r="EF98" s="38">
        <v>0</v>
      </c>
      <c r="EG98" s="38">
        <f>SUM(ED98:EF98)</f>
        <v>0</v>
      </c>
      <c r="EH98" s="38">
        <v>0</v>
      </c>
      <c r="EI98" s="38">
        <v>0</v>
      </c>
      <c r="EJ98" s="38">
        <f>SUM(EH98:EI98)</f>
        <v>0</v>
      </c>
      <c r="EK98" s="38">
        <f t="shared" si="10"/>
        <v>0</v>
      </c>
      <c r="EL98" s="38">
        <f t="shared" si="11"/>
        <v>42757.04831395365</v>
      </c>
    </row>
    <row r="99" spans="1:142" ht="12.75" customHeight="1">
      <c r="A99" s="23">
        <v>91</v>
      </c>
      <c r="B99" s="8" t="s">
        <v>427</v>
      </c>
      <c r="C99" s="4" t="s">
        <v>428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55.50700716511587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35.85857713880172</v>
      </c>
      <c r="AO99" s="38">
        <v>0</v>
      </c>
      <c r="AP99" s="38">
        <v>0</v>
      </c>
      <c r="AQ99" s="38">
        <v>0</v>
      </c>
      <c r="AR99" s="38">
        <v>0</v>
      </c>
      <c r="AS99" s="38">
        <v>36.93839335328225</v>
      </c>
      <c r="AT99" s="38">
        <v>0</v>
      </c>
      <c r="AU99" s="38">
        <v>0</v>
      </c>
      <c r="AV99" s="38">
        <v>0</v>
      </c>
      <c r="AW99" s="38">
        <v>0</v>
      </c>
      <c r="AX99" s="38">
        <v>0</v>
      </c>
      <c r="AY99" s="38">
        <v>0</v>
      </c>
      <c r="AZ99" s="38">
        <v>160.65016907587912</v>
      </c>
      <c r="BA99" s="38">
        <v>3.0028396636315273</v>
      </c>
      <c r="BB99" s="38">
        <v>0.03670102324671867</v>
      </c>
      <c r="BC99" s="38">
        <v>1.5468563771365529</v>
      </c>
      <c r="BD99" s="38">
        <v>0</v>
      </c>
      <c r="BE99" s="38">
        <v>0</v>
      </c>
      <c r="BF99" s="38">
        <v>33.20277242516754</v>
      </c>
      <c r="BG99" s="38">
        <v>0</v>
      </c>
      <c r="BH99" s="38">
        <v>0</v>
      </c>
      <c r="BI99" s="38">
        <v>0.4864790300099699</v>
      </c>
      <c r="BJ99" s="38">
        <v>0</v>
      </c>
      <c r="BK99" s="38">
        <v>0</v>
      </c>
      <c r="BL99" s="38">
        <v>0</v>
      </c>
      <c r="BM99" s="38">
        <v>84.04187845326378</v>
      </c>
      <c r="BN99" s="38">
        <v>2175.651273888446</v>
      </c>
      <c r="BO99" s="38">
        <v>3721.8317975146606</v>
      </c>
      <c r="BP99" s="38">
        <v>133.80693288745036</v>
      </c>
      <c r="BQ99" s="38">
        <v>0</v>
      </c>
      <c r="BR99" s="38">
        <v>5.504612694563342</v>
      </c>
      <c r="BS99" s="38">
        <v>0.7615347087174624</v>
      </c>
      <c r="BT99" s="38">
        <v>2.957745526879769</v>
      </c>
      <c r="BU99" s="38">
        <v>0</v>
      </c>
      <c r="BV99" s="38">
        <v>598.406133586685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53.64420786489103</v>
      </c>
      <c r="CK99" s="38">
        <v>0</v>
      </c>
      <c r="CL99" s="38">
        <v>0</v>
      </c>
      <c r="CM99" s="38">
        <v>15.230694174349248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S99" s="38">
        <v>0</v>
      </c>
      <c r="CT99" s="38">
        <v>136.9793625598481</v>
      </c>
      <c r="CU99" s="38">
        <v>32708.14511336125</v>
      </c>
      <c r="CV99" s="38">
        <v>0</v>
      </c>
      <c r="CW99" s="38">
        <v>0</v>
      </c>
      <c r="CX99" s="38">
        <v>0</v>
      </c>
      <c r="CY99" s="38">
        <v>0</v>
      </c>
      <c r="CZ99" s="38">
        <v>0</v>
      </c>
      <c r="DA99" s="38">
        <v>0</v>
      </c>
      <c r="DB99" s="38">
        <v>0</v>
      </c>
      <c r="DC99" s="38">
        <v>0</v>
      </c>
      <c r="DD99" s="38">
        <v>0</v>
      </c>
      <c r="DE99" s="38">
        <v>0</v>
      </c>
      <c r="DF99" s="38">
        <v>0</v>
      </c>
      <c r="DG99" s="38">
        <v>0</v>
      </c>
      <c r="DH99" s="38">
        <v>0</v>
      </c>
      <c r="DI99" s="38">
        <v>0</v>
      </c>
      <c r="DJ99" s="38">
        <v>0</v>
      </c>
      <c r="DK99" s="38">
        <v>0</v>
      </c>
      <c r="DL99" s="38">
        <v>0</v>
      </c>
      <c r="DM99" s="38">
        <v>0</v>
      </c>
      <c r="DN99" s="38">
        <v>0</v>
      </c>
      <c r="DO99" s="38">
        <v>0</v>
      </c>
      <c r="DP99" s="38">
        <v>0</v>
      </c>
      <c r="DQ99" s="38">
        <v>0</v>
      </c>
      <c r="DR99" s="38">
        <v>0</v>
      </c>
      <c r="DS99" s="38">
        <v>0</v>
      </c>
      <c r="DT99" s="38">
        <v>0</v>
      </c>
      <c r="DU99" s="38">
        <v>0</v>
      </c>
      <c r="DV99" s="38">
        <v>0</v>
      </c>
      <c r="DW99" s="38">
        <v>0</v>
      </c>
      <c r="DX99" s="38">
        <f t="shared" si="9"/>
        <v>39964.19108247328</v>
      </c>
      <c r="DY99" s="38">
        <v>0</v>
      </c>
      <c r="DZ99" s="38">
        <v>0</v>
      </c>
      <c r="EA99" s="38">
        <f>SUM(DY99:DZ99)</f>
        <v>0</v>
      </c>
      <c r="EB99" s="38">
        <v>0</v>
      </c>
      <c r="EC99" s="38">
        <v>0</v>
      </c>
      <c r="ED99" s="38">
        <f>SUM(EB99:EC99)</f>
        <v>0</v>
      </c>
      <c r="EE99" s="38">
        <v>0</v>
      </c>
      <c r="EF99" s="38">
        <v>0</v>
      </c>
      <c r="EG99" s="38">
        <f>SUM(ED99:EF99)</f>
        <v>0</v>
      </c>
      <c r="EH99" s="38">
        <v>0</v>
      </c>
      <c r="EI99" s="38">
        <v>0</v>
      </c>
      <c r="EJ99" s="38">
        <f>SUM(EH99:EI99)</f>
        <v>0</v>
      </c>
      <c r="EK99" s="38">
        <f t="shared" si="10"/>
        <v>0</v>
      </c>
      <c r="EL99" s="38">
        <f t="shared" si="11"/>
        <v>39964.19108247328</v>
      </c>
    </row>
    <row r="100" spans="1:142" ht="12.75" customHeight="1">
      <c r="A100" s="23">
        <v>92</v>
      </c>
      <c r="B100" s="8" t="s">
        <v>429</v>
      </c>
      <c r="C100" s="4" t="s">
        <v>430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0.10452600040254548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O100" s="38">
        <v>345.5298473822929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4.831209797396343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v>0</v>
      </c>
      <c r="CH100" s="38">
        <v>0</v>
      </c>
      <c r="CI100" s="38">
        <v>0</v>
      </c>
      <c r="CJ100" s="38">
        <v>0</v>
      </c>
      <c r="CK100" s="38">
        <v>0</v>
      </c>
      <c r="CL100" s="38">
        <v>0</v>
      </c>
      <c r="CM100" s="38">
        <v>0</v>
      </c>
      <c r="CN100" s="38">
        <v>0</v>
      </c>
      <c r="CO100" s="38">
        <v>0</v>
      </c>
      <c r="CP100" s="38">
        <v>0</v>
      </c>
      <c r="CQ100" s="38">
        <v>0</v>
      </c>
      <c r="CR100" s="38">
        <v>56.08000890233649</v>
      </c>
      <c r="CS100" s="38">
        <v>0</v>
      </c>
      <c r="CT100" s="38">
        <v>0</v>
      </c>
      <c r="CU100" s="38">
        <v>8196.898892314748</v>
      </c>
      <c r="CV100" s="38">
        <v>0</v>
      </c>
      <c r="CW100" s="38">
        <v>0</v>
      </c>
      <c r="CX100" s="38">
        <v>0</v>
      </c>
      <c r="CY100" s="38">
        <v>0</v>
      </c>
      <c r="CZ100" s="38">
        <v>0</v>
      </c>
      <c r="DA100" s="38">
        <v>0</v>
      </c>
      <c r="DB100" s="38">
        <v>0</v>
      </c>
      <c r="DC100" s="38">
        <v>0</v>
      </c>
      <c r="DD100" s="38">
        <v>0</v>
      </c>
      <c r="DE100" s="38">
        <v>0</v>
      </c>
      <c r="DF100" s="38">
        <v>0</v>
      </c>
      <c r="DG100" s="38">
        <v>0</v>
      </c>
      <c r="DH100" s="38">
        <v>0</v>
      </c>
      <c r="DI100" s="38">
        <v>0</v>
      </c>
      <c r="DJ100" s="38">
        <v>0</v>
      </c>
      <c r="DK100" s="38">
        <v>0</v>
      </c>
      <c r="DL100" s="38">
        <v>0</v>
      </c>
      <c r="DM100" s="38">
        <v>0</v>
      </c>
      <c r="DN100" s="38">
        <v>0</v>
      </c>
      <c r="DO100" s="38">
        <v>0</v>
      </c>
      <c r="DP100" s="38">
        <v>0</v>
      </c>
      <c r="DQ100" s="38">
        <v>0</v>
      </c>
      <c r="DR100" s="38">
        <v>0</v>
      </c>
      <c r="DS100" s="38">
        <v>0</v>
      </c>
      <c r="DT100" s="38">
        <v>0</v>
      </c>
      <c r="DU100" s="38">
        <v>0</v>
      </c>
      <c r="DV100" s="38">
        <v>0</v>
      </c>
      <c r="DW100" s="38">
        <v>0</v>
      </c>
      <c r="DX100" s="38">
        <f t="shared" si="9"/>
        <v>8603.444484397176</v>
      </c>
      <c r="DY100" s="38">
        <v>0</v>
      </c>
      <c r="DZ100" s="38">
        <v>0</v>
      </c>
      <c r="EA100" s="38">
        <f>SUM(DY100:DZ100)</f>
        <v>0</v>
      </c>
      <c r="EB100" s="38">
        <v>0</v>
      </c>
      <c r="EC100" s="38">
        <v>0</v>
      </c>
      <c r="ED100" s="38">
        <f>SUM(EB100:EC100)</f>
        <v>0</v>
      </c>
      <c r="EE100" s="38">
        <v>0</v>
      </c>
      <c r="EF100" s="38">
        <v>0</v>
      </c>
      <c r="EG100" s="38">
        <f>SUM(ED100:EF100)</f>
        <v>0</v>
      </c>
      <c r="EH100" s="38">
        <v>0</v>
      </c>
      <c r="EI100" s="38">
        <v>0</v>
      </c>
      <c r="EJ100" s="38">
        <f>SUM(EH100:EI100)</f>
        <v>0</v>
      </c>
      <c r="EK100" s="38">
        <f t="shared" si="10"/>
        <v>0</v>
      </c>
      <c r="EL100" s="38">
        <f t="shared" si="11"/>
        <v>8603.444484397176</v>
      </c>
    </row>
    <row r="101" spans="1:142" ht="12.75" customHeight="1">
      <c r="A101" s="23">
        <v>93</v>
      </c>
      <c r="B101" s="8" t="s">
        <v>431</v>
      </c>
      <c r="C101" s="4" t="s">
        <v>432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O101" s="38">
        <v>424.2268530776574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v>0</v>
      </c>
      <c r="CH101" s="38">
        <v>0</v>
      </c>
      <c r="CI101" s="38">
        <v>0</v>
      </c>
      <c r="CJ101" s="38">
        <v>0</v>
      </c>
      <c r="CK101" s="38">
        <v>0</v>
      </c>
      <c r="CL101" s="38">
        <v>0</v>
      </c>
      <c r="CM101" s="38">
        <v>0</v>
      </c>
      <c r="CN101" s="38">
        <v>0</v>
      </c>
      <c r="CO101" s="38">
        <v>0</v>
      </c>
      <c r="CP101" s="38">
        <v>0</v>
      </c>
      <c r="CQ101" s="38">
        <v>0</v>
      </c>
      <c r="CR101" s="38">
        <v>0</v>
      </c>
      <c r="CS101" s="38">
        <v>0</v>
      </c>
      <c r="CT101" s="38">
        <v>0</v>
      </c>
      <c r="CU101" s="38">
        <v>6345.557743243362</v>
      </c>
      <c r="CV101" s="38">
        <v>0</v>
      </c>
      <c r="CW101" s="38">
        <v>0</v>
      </c>
      <c r="CX101" s="38">
        <v>0</v>
      </c>
      <c r="CY101" s="38">
        <v>0</v>
      </c>
      <c r="CZ101" s="38">
        <v>0</v>
      </c>
      <c r="DA101" s="38">
        <v>0</v>
      </c>
      <c r="DB101" s="38">
        <v>0</v>
      </c>
      <c r="DC101" s="38">
        <v>0</v>
      </c>
      <c r="DD101" s="38">
        <v>0</v>
      </c>
      <c r="DE101" s="38">
        <v>0</v>
      </c>
      <c r="DF101" s="38">
        <v>0</v>
      </c>
      <c r="DG101" s="38">
        <v>0</v>
      </c>
      <c r="DH101" s="38">
        <v>0</v>
      </c>
      <c r="DI101" s="38">
        <v>0</v>
      </c>
      <c r="DJ101" s="38">
        <v>0</v>
      </c>
      <c r="DK101" s="38">
        <v>0</v>
      </c>
      <c r="DL101" s="38">
        <v>0</v>
      </c>
      <c r="DM101" s="38">
        <v>0</v>
      </c>
      <c r="DN101" s="38">
        <v>0</v>
      </c>
      <c r="DO101" s="38">
        <v>0</v>
      </c>
      <c r="DP101" s="38">
        <v>0</v>
      </c>
      <c r="DQ101" s="38">
        <v>0</v>
      </c>
      <c r="DR101" s="38">
        <v>0</v>
      </c>
      <c r="DS101" s="38">
        <v>0</v>
      </c>
      <c r="DT101" s="38">
        <v>0</v>
      </c>
      <c r="DU101" s="38">
        <v>0</v>
      </c>
      <c r="DV101" s="38">
        <v>0</v>
      </c>
      <c r="DW101" s="38">
        <v>0</v>
      </c>
      <c r="DX101" s="38">
        <f t="shared" si="9"/>
        <v>6769.784596321019</v>
      </c>
      <c r="DY101" s="38">
        <v>0</v>
      </c>
      <c r="DZ101" s="38">
        <v>0</v>
      </c>
      <c r="EA101" s="38">
        <f>SUM(DY101:DZ101)</f>
        <v>0</v>
      </c>
      <c r="EB101" s="38">
        <v>1818.1531590384986</v>
      </c>
      <c r="EC101" s="38">
        <v>0</v>
      </c>
      <c r="ED101" s="38">
        <f>SUM(EB101:EC101)</f>
        <v>1818.1531590384986</v>
      </c>
      <c r="EE101" s="38">
        <v>0</v>
      </c>
      <c r="EF101" s="38">
        <v>0</v>
      </c>
      <c r="EG101" s="38">
        <f>SUM(ED101:EF101)</f>
        <v>1818.1531590384986</v>
      </c>
      <c r="EH101" s="38">
        <v>0</v>
      </c>
      <c r="EI101" s="38">
        <v>0</v>
      </c>
      <c r="EJ101" s="38">
        <f>SUM(EH101:EI101)</f>
        <v>0</v>
      </c>
      <c r="EK101" s="38">
        <f t="shared" si="10"/>
        <v>1818.1531590384986</v>
      </c>
      <c r="EL101" s="38">
        <f t="shared" si="11"/>
        <v>8587.937755359519</v>
      </c>
    </row>
    <row r="102" spans="1:142" ht="12.75" customHeight="1">
      <c r="A102" s="23">
        <v>94</v>
      </c>
      <c r="B102" s="8" t="s">
        <v>433</v>
      </c>
      <c r="C102" s="4" t="s">
        <v>434</v>
      </c>
      <c r="D102" s="38">
        <v>0.5641704107038187</v>
      </c>
      <c r="E102" s="38">
        <v>0.029513416393540347</v>
      </c>
      <c r="F102" s="38">
        <v>0.001</v>
      </c>
      <c r="G102" s="38">
        <v>0.060001573081861714</v>
      </c>
      <c r="H102" s="38">
        <v>0.023523156211587345</v>
      </c>
      <c r="I102" s="38">
        <v>0.10654747573487046</v>
      </c>
      <c r="J102" s="38">
        <v>0.034689971960137046</v>
      </c>
      <c r="K102" s="38">
        <v>0.17827999328743552</v>
      </c>
      <c r="L102" s="38">
        <v>0</v>
      </c>
      <c r="M102" s="38">
        <v>0</v>
      </c>
      <c r="N102" s="38">
        <v>0.4047190113258497</v>
      </c>
      <c r="O102" s="38">
        <v>0</v>
      </c>
      <c r="P102" s="38">
        <v>0</v>
      </c>
      <c r="Q102" s="38">
        <v>0</v>
      </c>
      <c r="R102" s="38">
        <v>1.6920027046893047</v>
      </c>
      <c r="S102" s="38">
        <v>0</v>
      </c>
      <c r="T102" s="38">
        <v>0.34758169309474807</v>
      </c>
      <c r="U102" s="38">
        <v>0</v>
      </c>
      <c r="V102" s="38">
        <v>1.7621705629566533</v>
      </c>
      <c r="W102" s="38">
        <v>0.10028222742790624</v>
      </c>
      <c r="X102" s="38">
        <v>0.03599824663908612</v>
      </c>
      <c r="Y102" s="38">
        <v>1.4315279055053962</v>
      </c>
      <c r="Z102" s="38">
        <v>0</v>
      </c>
      <c r="AA102" s="38">
        <v>0.38015292336561</v>
      </c>
      <c r="AB102" s="38">
        <v>0.11332450076878484</v>
      </c>
      <c r="AC102" s="38">
        <v>0.46204908573399417</v>
      </c>
      <c r="AD102" s="38">
        <v>0</v>
      </c>
      <c r="AE102" s="38">
        <v>0.8082288948296317</v>
      </c>
      <c r="AF102" s="38">
        <v>0</v>
      </c>
      <c r="AG102" s="38">
        <v>0.22652782173425673</v>
      </c>
      <c r="AH102" s="38">
        <v>0</v>
      </c>
      <c r="AI102" s="38">
        <v>0</v>
      </c>
      <c r="AJ102" s="38">
        <v>0.25035509756998797</v>
      </c>
      <c r="AK102" s="38">
        <v>1.3670626262174796</v>
      </c>
      <c r="AL102" s="38">
        <v>0.05815442521734406</v>
      </c>
      <c r="AM102" s="38">
        <v>0</v>
      </c>
      <c r="AN102" s="38">
        <v>0</v>
      </c>
      <c r="AO102" s="38">
        <v>0</v>
      </c>
      <c r="AP102" s="38">
        <v>0</v>
      </c>
      <c r="AQ102" s="38">
        <v>1.8527396437983752</v>
      </c>
      <c r="AR102" s="38">
        <v>24.198472663139412</v>
      </c>
      <c r="AS102" s="38">
        <v>0.7170636655450945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6.490143143270293</v>
      </c>
      <c r="BB102" s="38">
        <v>0.3860744106876491</v>
      </c>
      <c r="BC102" s="38">
        <v>3.937794734444233</v>
      </c>
      <c r="BD102" s="38">
        <v>1.011366638449914</v>
      </c>
      <c r="BE102" s="38">
        <v>0</v>
      </c>
      <c r="BF102" s="38">
        <v>0</v>
      </c>
      <c r="BG102" s="38">
        <v>0</v>
      </c>
      <c r="BH102" s="38">
        <v>0</v>
      </c>
      <c r="BI102" s="38">
        <v>0.011545346358777317</v>
      </c>
      <c r="BJ102" s="38">
        <v>4.740969533821813</v>
      </c>
      <c r="BK102" s="38">
        <v>0</v>
      </c>
      <c r="BL102" s="38">
        <v>0</v>
      </c>
      <c r="BM102" s="38">
        <v>0</v>
      </c>
      <c r="BN102" s="38">
        <v>0</v>
      </c>
      <c r="BO102" s="38">
        <v>47.02946266729157</v>
      </c>
      <c r="BP102" s="38">
        <v>0</v>
      </c>
      <c r="BQ102" s="38">
        <v>0</v>
      </c>
      <c r="BR102" s="38">
        <v>0</v>
      </c>
      <c r="BS102" s="38">
        <v>1.2010787686979185</v>
      </c>
      <c r="BT102" s="38">
        <v>9.426809328714157</v>
      </c>
      <c r="BU102" s="38">
        <v>5.520410690281461</v>
      </c>
      <c r="BV102" s="38">
        <v>0</v>
      </c>
      <c r="BW102" s="38">
        <v>0.3365462483023781</v>
      </c>
      <c r="BX102" s="38">
        <v>0.7968905013691243</v>
      </c>
      <c r="BY102" s="38">
        <v>0</v>
      </c>
      <c r="BZ102" s="38">
        <v>0</v>
      </c>
      <c r="CA102" s="38">
        <v>0</v>
      </c>
      <c r="CB102" s="38">
        <v>0.002048176283446394</v>
      </c>
      <c r="CC102" s="38">
        <v>0</v>
      </c>
      <c r="CD102" s="38">
        <v>0</v>
      </c>
      <c r="CE102" s="38">
        <v>0</v>
      </c>
      <c r="CF102" s="38">
        <v>1.6331879804273377</v>
      </c>
      <c r="CG102" s="38">
        <v>0.0070783261582213755</v>
      </c>
      <c r="CH102" s="38">
        <v>0.18099712581565217</v>
      </c>
      <c r="CI102" s="38">
        <v>0.020453249939566816</v>
      </c>
      <c r="CJ102" s="38">
        <v>2.6449367011898484</v>
      </c>
      <c r="CK102" s="38">
        <v>0</v>
      </c>
      <c r="CL102" s="38">
        <v>0.6610595878179117</v>
      </c>
      <c r="CM102" s="38">
        <v>27.091205188941412</v>
      </c>
      <c r="CN102" s="38">
        <v>1.0845296142477292</v>
      </c>
      <c r="CO102" s="38">
        <v>0</v>
      </c>
      <c r="CP102" s="38">
        <v>2.2855951634798557</v>
      </c>
      <c r="CQ102" s="38">
        <v>0</v>
      </c>
      <c r="CR102" s="38">
        <v>0</v>
      </c>
      <c r="CS102" s="38">
        <v>0</v>
      </c>
      <c r="CT102" s="38">
        <v>0</v>
      </c>
      <c r="CU102" s="38">
        <v>3088.551989539274</v>
      </c>
      <c r="CV102" s="38">
        <v>0</v>
      </c>
      <c r="CW102" s="38">
        <v>0</v>
      </c>
      <c r="CX102" s="38">
        <v>0</v>
      </c>
      <c r="CY102" s="38">
        <v>0</v>
      </c>
      <c r="CZ102" s="38">
        <v>33.01417619195186</v>
      </c>
      <c r="DA102" s="38">
        <v>7.0722432587377515</v>
      </c>
      <c r="DB102" s="38">
        <v>0</v>
      </c>
      <c r="DC102" s="38">
        <v>0</v>
      </c>
      <c r="DD102" s="38">
        <v>772.3178945023429</v>
      </c>
      <c r="DE102" s="38">
        <v>0</v>
      </c>
      <c r="DF102" s="38">
        <v>0</v>
      </c>
      <c r="DG102" s="38">
        <v>0</v>
      </c>
      <c r="DH102" s="38">
        <v>0</v>
      </c>
      <c r="DI102" s="38">
        <v>0</v>
      </c>
      <c r="DJ102" s="38">
        <v>0</v>
      </c>
      <c r="DK102" s="38">
        <v>0</v>
      </c>
      <c r="DL102" s="38">
        <v>3.5915554162737453</v>
      </c>
      <c r="DM102" s="38">
        <v>0.9416415161581777</v>
      </c>
      <c r="DN102" s="38">
        <v>1.9592642227060255</v>
      </c>
      <c r="DO102" s="38">
        <v>0.06114763698222369</v>
      </c>
      <c r="DP102" s="38">
        <v>0</v>
      </c>
      <c r="DQ102" s="38">
        <v>0</v>
      </c>
      <c r="DR102" s="38">
        <v>0</v>
      </c>
      <c r="DS102" s="38">
        <v>0</v>
      </c>
      <c r="DT102" s="38">
        <v>0</v>
      </c>
      <c r="DU102" s="38">
        <v>0.04471824810770264</v>
      </c>
      <c r="DV102" s="38">
        <v>0</v>
      </c>
      <c r="DW102" s="38">
        <v>0</v>
      </c>
      <c r="DX102" s="38">
        <f t="shared" si="9"/>
        <v>4061.260953355457</v>
      </c>
      <c r="DY102" s="38">
        <v>0</v>
      </c>
      <c r="DZ102" s="38">
        <v>0</v>
      </c>
      <c r="EA102" s="38">
        <f>SUM(DY102:DZ102)</f>
        <v>0</v>
      </c>
      <c r="EB102" s="38">
        <v>0</v>
      </c>
      <c r="EC102" s="38">
        <v>0</v>
      </c>
      <c r="ED102" s="38">
        <f>SUM(EB102:EC102)</f>
        <v>0</v>
      </c>
      <c r="EE102" s="38">
        <v>0</v>
      </c>
      <c r="EF102" s="38">
        <v>0</v>
      </c>
      <c r="EG102" s="38">
        <f>SUM(ED102:EF102)</f>
        <v>0</v>
      </c>
      <c r="EH102" s="38">
        <v>0</v>
      </c>
      <c r="EI102" s="38">
        <v>0</v>
      </c>
      <c r="EJ102" s="38">
        <f>SUM(EH102:EI102)</f>
        <v>0</v>
      </c>
      <c r="EK102" s="38">
        <f t="shared" si="10"/>
        <v>0</v>
      </c>
      <c r="EL102" s="38">
        <f t="shared" si="11"/>
        <v>4061.260953355457</v>
      </c>
    </row>
    <row r="103" spans="1:142" ht="12.75" customHeight="1">
      <c r="A103" s="23">
        <v>95</v>
      </c>
      <c r="B103" s="8" t="s">
        <v>435</v>
      </c>
      <c r="C103" s="4" t="s">
        <v>436</v>
      </c>
      <c r="D103" s="38">
        <v>0.2624115732367893</v>
      </c>
      <c r="E103" s="38">
        <v>0.05822236846318853</v>
      </c>
      <c r="F103" s="38">
        <v>0.03843820813279881</v>
      </c>
      <c r="G103" s="38">
        <v>0.06596077334001023</v>
      </c>
      <c r="H103" s="38">
        <v>0.03213459888335695</v>
      </c>
      <c r="I103" s="38">
        <v>0.28589981954204396</v>
      </c>
      <c r="J103" s="38">
        <v>0.060783384793961476</v>
      </c>
      <c r="K103" s="38">
        <v>0.04461382277577555</v>
      </c>
      <c r="L103" s="38">
        <v>0</v>
      </c>
      <c r="M103" s="38">
        <v>0.023449301087989486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v>0</v>
      </c>
      <c r="BI103" s="38">
        <v>0</v>
      </c>
      <c r="BJ103" s="38">
        <v>0.27315722867814957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8">
        <v>0</v>
      </c>
      <c r="BR103" s="38">
        <v>0</v>
      </c>
      <c r="BS103" s="38">
        <v>0</v>
      </c>
      <c r="BT103" s="38">
        <v>0.06365415287866169</v>
      </c>
      <c r="BU103" s="38">
        <v>0</v>
      </c>
      <c r="BV103" s="38">
        <v>0</v>
      </c>
      <c r="BW103" s="38">
        <v>0</v>
      </c>
      <c r="BX103" s="38">
        <v>0</v>
      </c>
      <c r="BY103" s="38">
        <v>21.231853001860294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>
        <v>0</v>
      </c>
      <c r="CF103" s="38">
        <v>0</v>
      </c>
      <c r="CG103" s="38">
        <v>0</v>
      </c>
      <c r="CH103" s="38">
        <v>0</v>
      </c>
      <c r="CI103" s="38">
        <v>0</v>
      </c>
      <c r="CJ103" s="38">
        <v>0</v>
      </c>
      <c r="CK103" s="38">
        <v>450.2828191998727</v>
      </c>
      <c r="CL103" s="38">
        <v>11.045028822632393</v>
      </c>
      <c r="CM103" s="38">
        <v>0</v>
      </c>
      <c r="CN103" s="38">
        <v>0.2145837817961604</v>
      </c>
      <c r="CO103" s="38">
        <v>0</v>
      </c>
      <c r="CP103" s="38">
        <v>63.62981416344246</v>
      </c>
      <c r="CQ103" s="38">
        <v>0</v>
      </c>
      <c r="CR103" s="38">
        <v>0</v>
      </c>
      <c r="CS103" s="38">
        <v>0</v>
      </c>
      <c r="CT103" s="38">
        <v>0</v>
      </c>
      <c r="CU103" s="38">
        <v>1114.0702137374258</v>
      </c>
      <c r="CV103" s="38">
        <v>25.615370301916844</v>
      </c>
      <c r="CW103" s="38">
        <v>42.51858941171634</v>
      </c>
      <c r="CX103" s="38">
        <v>0</v>
      </c>
      <c r="CY103" s="38">
        <v>0</v>
      </c>
      <c r="CZ103" s="38">
        <v>0</v>
      </c>
      <c r="DA103" s="38">
        <v>0</v>
      </c>
      <c r="DB103" s="38">
        <v>0</v>
      </c>
      <c r="DC103" s="38">
        <v>0</v>
      </c>
      <c r="DD103" s="38">
        <v>0</v>
      </c>
      <c r="DE103" s="38">
        <v>0</v>
      </c>
      <c r="DF103" s="38">
        <v>0</v>
      </c>
      <c r="DG103" s="38">
        <v>0</v>
      </c>
      <c r="DH103" s="38">
        <v>0</v>
      </c>
      <c r="DI103" s="38">
        <v>0</v>
      </c>
      <c r="DJ103" s="38">
        <v>73.8855672506555</v>
      </c>
      <c r="DK103" s="38">
        <v>0.0019023591292455</v>
      </c>
      <c r="DL103" s="38">
        <v>0</v>
      </c>
      <c r="DM103" s="38">
        <v>0</v>
      </c>
      <c r="DN103" s="38">
        <v>0</v>
      </c>
      <c r="DO103" s="38">
        <v>0</v>
      </c>
      <c r="DP103" s="38">
        <v>0</v>
      </c>
      <c r="DQ103" s="38">
        <v>0</v>
      </c>
      <c r="DR103" s="38">
        <v>0</v>
      </c>
      <c r="DS103" s="38">
        <v>0</v>
      </c>
      <c r="DT103" s="38">
        <v>60.320662121018664</v>
      </c>
      <c r="DU103" s="38">
        <v>0</v>
      </c>
      <c r="DV103" s="38">
        <v>0</v>
      </c>
      <c r="DW103" s="38">
        <v>0</v>
      </c>
      <c r="DX103" s="38">
        <f t="shared" si="9"/>
        <v>1864.025129383279</v>
      </c>
      <c r="DY103" s="38">
        <v>0</v>
      </c>
      <c r="DZ103" s="38">
        <v>0</v>
      </c>
      <c r="EA103" s="38">
        <f>SUM(DY103:DZ103)</f>
        <v>0</v>
      </c>
      <c r="EB103" s="38">
        <v>27265.98428867393</v>
      </c>
      <c r="EC103" s="38">
        <v>397.4235942688938</v>
      </c>
      <c r="ED103" s="38">
        <f>SUM(EB103:EC103)</f>
        <v>27663.407882942825</v>
      </c>
      <c r="EE103" s="38">
        <v>0</v>
      </c>
      <c r="EF103" s="38">
        <v>0</v>
      </c>
      <c r="EG103" s="38">
        <f>SUM(ED103:EF103)</f>
        <v>27663.407882942825</v>
      </c>
      <c r="EH103" s="38">
        <v>6904.1655727477955</v>
      </c>
      <c r="EI103" s="38">
        <v>0</v>
      </c>
      <c r="EJ103" s="38">
        <f>SUM(EH103:EI103)</f>
        <v>6904.1655727477955</v>
      </c>
      <c r="EK103" s="38">
        <f t="shared" si="10"/>
        <v>34567.573455690625</v>
      </c>
      <c r="EL103" s="38">
        <f t="shared" si="11"/>
        <v>36431.5985850739</v>
      </c>
    </row>
    <row r="104" spans="1:142" ht="12.75" customHeight="1">
      <c r="A104" s="23">
        <v>96</v>
      </c>
      <c r="B104" s="8" t="s">
        <v>437</v>
      </c>
      <c r="C104" s="4" t="s">
        <v>438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0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38">
        <v>0</v>
      </c>
      <c r="BD104" s="38">
        <v>0</v>
      </c>
      <c r="BE104" s="38">
        <v>0</v>
      </c>
      <c r="BF104" s="38">
        <v>0</v>
      </c>
      <c r="BG104" s="38">
        <v>0</v>
      </c>
      <c r="BH104" s="38">
        <v>0</v>
      </c>
      <c r="BI104" s="38">
        <v>0</v>
      </c>
      <c r="BJ104" s="38">
        <v>0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8">
        <v>0</v>
      </c>
      <c r="BQ104" s="38">
        <v>0</v>
      </c>
      <c r="BR104" s="38">
        <v>0</v>
      </c>
      <c r="BS104" s="38">
        <v>0</v>
      </c>
      <c r="BT104" s="38">
        <v>0</v>
      </c>
      <c r="BU104" s="38">
        <v>0</v>
      </c>
      <c r="BV104" s="38">
        <v>0</v>
      </c>
      <c r="BW104" s="38">
        <v>0</v>
      </c>
      <c r="BX104" s="38">
        <v>0</v>
      </c>
      <c r="BY104" s="38">
        <v>0</v>
      </c>
      <c r="BZ104" s="38">
        <v>0</v>
      </c>
      <c r="CA104" s="38">
        <v>0</v>
      </c>
      <c r="CB104" s="38">
        <v>0</v>
      </c>
      <c r="CC104" s="38">
        <v>0</v>
      </c>
      <c r="CD104" s="38">
        <v>0</v>
      </c>
      <c r="CE104" s="38">
        <v>0</v>
      </c>
      <c r="CF104" s="38">
        <v>0</v>
      </c>
      <c r="CG104" s="38">
        <v>0</v>
      </c>
      <c r="CH104" s="38">
        <v>0</v>
      </c>
      <c r="CI104" s="38">
        <v>0</v>
      </c>
      <c r="CJ104" s="38">
        <v>0</v>
      </c>
      <c r="CK104" s="38">
        <v>0</v>
      </c>
      <c r="CL104" s="38">
        <v>0</v>
      </c>
      <c r="CM104" s="38">
        <v>0</v>
      </c>
      <c r="CN104" s="38">
        <v>0</v>
      </c>
      <c r="CO104" s="38">
        <v>0</v>
      </c>
      <c r="CP104" s="38">
        <v>0</v>
      </c>
      <c r="CQ104" s="38">
        <v>0</v>
      </c>
      <c r="CR104" s="38">
        <v>0</v>
      </c>
      <c r="CS104" s="38">
        <v>0</v>
      </c>
      <c r="CT104" s="38">
        <v>0</v>
      </c>
      <c r="CU104" s="38">
        <v>0</v>
      </c>
      <c r="CV104" s="38">
        <v>0</v>
      </c>
      <c r="CW104" s="38">
        <v>0</v>
      </c>
      <c r="CX104" s="38">
        <v>0</v>
      </c>
      <c r="CY104" s="38">
        <v>0</v>
      </c>
      <c r="CZ104" s="38">
        <v>0</v>
      </c>
      <c r="DA104" s="38">
        <v>0</v>
      </c>
      <c r="DB104" s="38">
        <v>0</v>
      </c>
      <c r="DC104" s="38">
        <v>0</v>
      </c>
      <c r="DD104" s="38">
        <v>0</v>
      </c>
      <c r="DE104" s="38">
        <v>0</v>
      </c>
      <c r="DF104" s="38">
        <v>0</v>
      </c>
      <c r="DG104" s="38">
        <v>0</v>
      </c>
      <c r="DH104" s="38">
        <v>0</v>
      </c>
      <c r="DI104" s="38">
        <v>0</v>
      </c>
      <c r="DJ104" s="38">
        <v>0</v>
      </c>
      <c r="DK104" s="38">
        <v>0</v>
      </c>
      <c r="DL104" s="38">
        <v>0</v>
      </c>
      <c r="DM104" s="38">
        <v>0</v>
      </c>
      <c r="DN104" s="38">
        <v>0</v>
      </c>
      <c r="DO104" s="38">
        <v>0</v>
      </c>
      <c r="DP104" s="38">
        <v>0</v>
      </c>
      <c r="DQ104" s="38">
        <v>0</v>
      </c>
      <c r="DR104" s="38">
        <v>0</v>
      </c>
      <c r="DS104" s="38">
        <v>0</v>
      </c>
      <c r="DT104" s="38">
        <v>0</v>
      </c>
      <c r="DU104" s="38">
        <v>0</v>
      </c>
      <c r="DV104" s="38">
        <v>0</v>
      </c>
      <c r="DW104" s="38">
        <v>0</v>
      </c>
      <c r="DX104" s="38">
        <f t="shared" si="9"/>
        <v>0</v>
      </c>
      <c r="DY104" s="38">
        <v>0</v>
      </c>
      <c r="DZ104" s="38">
        <v>0</v>
      </c>
      <c r="EA104" s="38">
        <f>SUM(DY104:DZ104)</f>
        <v>0</v>
      </c>
      <c r="EB104" s="38">
        <v>0</v>
      </c>
      <c r="EC104" s="38">
        <v>0</v>
      </c>
      <c r="ED104" s="38">
        <f>SUM(EB104:EC104)</f>
        <v>0</v>
      </c>
      <c r="EE104" s="38">
        <v>0</v>
      </c>
      <c r="EF104" s="38">
        <v>0</v>
      </c>
      <c r="EG104" s="38">
        <f>SUM(ED104:EF104)</f>
        <v>0</v>
      </c>
      <c r="EH104" s="38">
        <v>0</v>
      </c>
      <c r="EI104" s="38">
        <v>0</v>
      </c>
      <c r="EJ104" s="38">
        <f>SUM(EH104:EI104)</f>
        <v>0</v>
      </c>
      <c r="EK104" s="38">
        <f t="shared" si="10"/>
        <v>0</v>
      </c>
      <c r="EL104" s="38">
        <f t="shared" si="11"/>
        <v>0</v>
      </c>
    </row>
    <row r="105" spans="1:142" ht="12.75" customHeight="1">
      <c r="A105" s="23">
        <v>97</v>
      </c>
      <c r="B105" s="8" t="s">
        <v>439</v>
      </c>
      <c r="C105" s="4" t="s">
        <v>440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38">
        <v>0</v>
      </c>
      <c r="BD105" s="38">
        <v>0</v>
      </c>
      <c r="BE105" s="38">
        <v>0</v>
      </c>
      <c r="BF105" s="38">
        <v>0</v>
      </c>
      <c r="BG105" s="38">
        <v>0</v>
      </c>
      <c r="BH105" s="38">
        <v>0</v>
      </c>
      <c r="BI105" s="38">
        <v>0</v>
      </c>
      <c r="BJ105" s="38">
        <v>0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8">
        <v>0</v>
      </c>
      <c r="BQ105" s="38">
        <v>0</v>
      </c>
      <c r="BR105" s="38">
        <v>0</v>
      </c>
      <c r="BS105" s="38">
        <v>0</v>
      </c>
      <c r="BT105" s="38">
        <v>0</v>
      </c>
      <c r="BU105" s="38">
        <v>0</v>
      </c>
      <c r="BV105" s="38">
        <v>0</v>
      </c>
      <c r="BW105" s="38">
        <v>0</v>
      </c>
      <c r="BX105" s="38">
        <v>0</v>
      </c>
      <c r="BY105" s="38">
        <v>0</v>
      </c>
      <c r="BZ105" s="38">
        <v>0</v>
      </c>
      <c r="CA105" s="38">
        <v>0</v>
      </c>
      <c r="CB105" s="38">
        <v>0</v>
      </c>
      <c r="CC105" s="38">
        <v>0</v>
      </c>
      <c r="CD105" s="38">
        <v>0</v>
      </c>
      <c r="CE105" s="38">
        <v>0</v>
      </c>
      <c r="CF105" s="38">
        <v>0</v>
      </c>
      <c r="CG105" s="38">
        <v>0</v>
      </c>
      <c r="CH105" s="38">
        <v>0</v>
      </c>
      <c r="CI105" s="38">
        <v>0</v>
      </c>
      <c r="CJ105" s="38">
        <v>0</v>
      </c>
      <c r="CK105" s="38">
        <v>0</v>
      </c>
      <c r="CL105" s="38">
        <v>0</v>
      </c>
      <c r="CM105" s="38">
        <v>0</v>
      </c>
      <c r="CN105" s="38">
        <v>0</v>
      </c>
      <c r="CO105" s="38">
        <v>0</v>
      </c>
      <c r="CP105" s="38">
        <v>0</v>
      </c>
      <c r="CQ105" s="38">
        <v>0</v>
      </c>
      <c r="CR105" s="38">
        <v>0</v>
      </c>
      <c r="CS105" s="38">
        <v>0</v>
      </c>
      <c r="CT105" s="38">
        <v>0</v>
      </c>
      <c r="CU105" s="38">
        <v>0</v>
      </c>
      <c r="CV105" s="38">
        <v>0</v>
      </c>
      <c r="CW105" s="38">
        <v>0</v>
      </c>
      <c r="CX105" s="38">
        <v>0</v>
      </c>
      <c r="CY105" s="38">
        <v>0</v>
      </c>
      <c r="CZ105" s="38">
        <v>0</v>
      </c>
      <c r="DA105" s="38">
        <v>0</v>
      </c>
      <c r="DB105" s="38">
        <v>0</v>
      </c>
      <c r="DC105" s="38">
        <v>0</v>
      </c>
      <c r="DD105" s="38">
        <v>0</v>
      </c>
      <c r="DE105" s="38">
        <v>0</v>
      </c>
      <c r="DF105" s="38">
        <v>0</v>
      </c>
      <c r="DG105" s="38">
        <v>0</v>
      </c>
      <c r="DH105" s="38">
        <v>0</v>
      </c>
      <c r="DI105" s="38">
        <v>0</v>
      </c>
      <c r="DJ105" s="38">
        <v>0</v>
      </c>
      <c r="DK105" s="38">
        <v>0</v>
      </c>
      <c r="DL105" s="38">
        <v>0</v>
      </c>
      <c r="DM105" s="38">
        <v>0</v>
      </c>
      <c r="DN105" s="38">
        <v>0</v>
      </c>
      <c r="DO105" s="38">
        <v>0</v>
      </c>
      <c r="DP105" s="38">
        <v>0</v>
      </c>
      <c r="DQ105" s="38">
        <v>0</v>
      </c>
      <c r="DR105" s="38">
        <v>0</v>
      </c>
      <c r="DS105" s="38">
        <v>0</v>
      </c>
      <c r="DT105" s="38">
        <v>0</v>
      </c>
      <c r="DU105" s="38">
        <v>0</v>
      </c>
      <c r="DV105" s="38">
        <v>0</v>
      </c>
      <c r="DW105" s="38">
        <v>0</v>
      </c>
      <c r="DX105" s="38">
        <f aca="true" t="shared" si="12" ref="DX105:DX136">SUM(D105:DW105)</f>
        <v>0</v>
      </c>
      <c r="DY105" s="38">
        <v>0</v>
      </c>
      <c r="DZ105" s="38">
        <v>0</v>
      </c>
      <c r="EA105" s="38">
        <f>SUM(DY105:DZ105)</f>
        <v>0</v>
      </c>
      <c r="EB105" s="38">
        <v>0</v>
      </c>
      <c r="EC105" s="38">
        <v>0</v>
      </c>
      <c r="ED105" s="38">
        <f>SUM(EB105:EC105)</f>
        <v>0</v>
      </c>
      <c r="EE105" s="38">
        <v>0</v>
      </c>
      <c r="EF105" s="38">
        <v>0</v>
      </c>
      <c r="EG105" s="38">
        <f>SUM(ED105:EF105)</f>
        <v>0</v>
      </c>
      <c r="EH105" s="38">
        <v>0</v>
      </c>
      <c r="EI105" s="38">
        <v>0</v>
      </c>
      <c r="EJ105" s="38">
        <f>SUM(EH105:EI105)</f>
        <v>0</v>
      </c>
      <c r="EK105" s="38">
        <f aca="true" t="shared" si="13" ref="EK105:EK136">+EJ105+EG105+EA105</f>
        <v>0</v>
      </c>
      <c r="EL105" s="38">
        <f aca="true" t="shared" si="14" ref="EL105:EL136">+EK105+DX105</f>
        <v>0</v>
      </c>
    </row>
    <row r="106" spans="1:142" ht="12.75" customHeight="1">
      <c r="A106" s="23">
        <v>98</v>
      </c>
      <c r="B106" s="8" t="s">
        <v>441</v>
      </c>
      <c r="C106" s="4" t="s">
        <v>442</v>
      </c>
      <c r="D106" s="38">
        <v>23.180769171511248</v>
      </c>
      <c r="E106" s="38">
        <v>5.156008181335923</v>
      </c>
      <c r="F106" s="38">
        <v>3.4069566662264474</v>
      </c>
      <c r="G106" s="38">
        <v>5.8381202094582925</v>
      </c>
      <c r="H106" s="38">
        <v>2.844986920338459</v>
      </c>
      <c r="I106" s="38">
        <v>24.803299867866443</v>
      </c>
      <c r="J106" s="38">
        <v>5.511817068446282</v>
      </c>
      <c r="K106" s="38">
        <v>3.926991634270932</v>
      </c>
      <c r="L106" s="38">
        <v>0.036413704168107824</v>
      </c>
      <c r="M106" s="38">
        <v>2.024770731004054</v>
      </c>
      <c r="N106" s="38">
        <v>1.0197760437902357</v>
      </c>
      <c r="O106" s="38">
        <v>16.80131955151295</v>
      </c>
      <c r="P106" s="38">
        <v>0.16435434475542854</v>
      </c>
      <c r="Q106" s="38">
        <v>7.324691013654712</v>
      </c>
      <c r="R106" s="38">
        <v>11.349585517430494</v>
      </c>
      <c r="S106" s="38">
        <v>2.5542033187188586</v>
      </c>
      <c r="T106" s="38">
        <v>3.9002944792435525</v>
      </c>
      <c r="U106" s="38">
        <v>4.902704157849081</v>
      </c>
      <c r="V106" s="38">
        <v>6.471307354623707</v>
      </c>
      <c r="W106" s="38">
        <v>5.90931493095398</v>
      </c>
      <c r="X106" s="38">
        <v>0.6954608425702306</v>
      </c>
      <c r="Y106" s="38">
        <v>12.257666979237847</v>
      </c>
      <c r="Z106" s="38">
        <v>0</v>
      </c>
      <c r="AA106" s="38">
        <v>3.200180744773898</v>
      </c>
      <c r="AB106" s="38">
        <v>4.480461081177862</v>
      </c>
      <c r="AC106" s="38">
        <v>0</v>
      </c>
      <c r="AD106" s="38">
        <v>0.23445084460082802</v>
      </c>
      <c r="AE106" s="38">
        <v>2.6673828194691858</v>
      </c>
      <c r="AF106" s="38">
        <v>0</v>
      </c>
      <c r="AG106" s="38">
        <v>10.694237517673745</v>
      </c>
      <c r="AH106" s="38">
        <v>0</v>
      </c>
      <c r="AI106" s="38">
        <v>0.2702697236370655</v>
      </c>
      <c r="AJ106" s="38">
        <v>0</v>
      </c>
      <c r="AK106" s="38">
        <v>0</v>
      </c>
      <c r="AL106" s="38">
        <v>8.582246774996287</v>
      </c>
      <c r="AM106" s="38">
        <v>565.5823874166837</v>
      </c>
      <c r="AN106" s="38">
        <v>1.3992166993585469</v>
      </c>
      <c r="AO106" s="38">
        <v>150.41675806821237</v>
      </c>
      <c r="AP106" s="38">
        <v>0</v>
      </c>
      <c r="AQ106" s="38">
        <v>2.0360133108560055</v>
      </c>
      <c r="AR106" s="38">
        <v>0</v>
      </c>
      <c r="AS106" s="38">
        <v>1.2190596257459227</v>
      </c>
      <c r="AT106" s="38">
        <v>1.954842458917089</v>
      </c>
      <c r="AU106" s="38">
        <v>0</v>
      </c>
      <c r="AV106" s="38">
        <v>9.325890851506704</v>
      </c>
      <c r="AW106" s="38">
        <v>57.52926486367591</v>
      </c>
      <c r="AX106" s="38">
        <v>254.88989037340212</v>
      </c>
      <c r="AY106" s="38">
        <v>0</v>
      </c>
      <c r="AZ106" s="38">
        <v>3.1752459387105483</v>
      </c>
      <c r="BA106" s="38">
        <v>1.7335510211231475</v>
      </c>
      <c r="BB106" s="38">
        <v>2.3700168632982717</v>
      </c>
      <c r="BC106" s="38">
        <v>0</v>
      </c>
      <c r="BD106" s="38">
        <v>0</v>
      </c>
      <c r="BE106" s="38">
        <v>0</v>
      </c>
      <c r="BF106" s="38">
        <v>0</v>
      </c>
      <c r="BG106" s="38">
        <v>0</v>
      </c>
      <c r="BH106" s="38">
        <v>0.18037002279246409</v>
      </c>
      <c r="BI106" s="38">
        <v>2.542981216554932</v>
      </c>
      <c r="BJ106" s="38">
        <v>0</v>
      </c>
      <c r="BK106" s="38">
        <v>1.382840287188501</v>
      </c>
      <c r="BL106" s="38">
        <v>0</v>
      </c>
      <c r="BM106" s="38">
        <v>1.3490971457887648</v>
      </c>
      <c r="BN106" s="38">
        <v>1.3751141601490542</v>
      </c>
      <c r="BO106" s="38">
        <v>1.8395728611227808</v>
      </c>
      <c r="BP106" s="38">
        <v>9.425126564794297</v>
      </c>
      <c r="BQ106" s="38">
        <v>1.3005695423983714</v>
      </c>
      <c r="BR106" s="38">
        <v>0</v>
      </c>
      <c r="BS106" s="38">
        <v>2.5694944231789267</v>
      </c>
      <c r="BT106" s="38">
        <v>0</v>
      </c>
      <c r="BU106" s="38">
        <v>2.061470041451861</v>
      </c>
      <c r="BV106" s="38">
        <v>0</v>
      </c>
      <c r="BW106" s="38">
        <v>2.313616342657085</v>
      </c>
      <c r="BX106" s="38">
        <v>3.773205168234227</v>
      </c>
      <c r="BY106" s="38">
        <v>4.645357141479893</v>
      </c>
      <c r="BZ106" s="38">
        <v>0</v>
      </c>
      <c r="CA106" s="38">
        <v>4.117750738812468</v>
      </c>
      <c r="CB106" s="38">
        <v>0</v>
      </c>
      <c r="CC106" s="38">
        <v>0</v>
      </c>
      <c r="CD106" s="38">
        <v>0</v>
      </c>
      <c r="CE106" s="38">
        <v>0.04113433866118238</v>
      </c>
      <c r="CF106" s="38">
        <v>0.7995145945086014</v>
      </c>
      <c r="CG106" s="38">
        <v>1.046550115397659</v>
      </c>
      <c r="CH106" s="38">
        <v>1.9138693827416111</v>
      </c>
      <c r="CI106" s="38">
        <v>0</v>
      </c>
      <c r="CJ106" s="38">
        <v>2.343946282727696</v>
      </c>
      <c r="CK106" s="38">
        <v>0</v>
      </c>
      <c r="CL106" s="38">
        <v>1.5855203546378218</v>
      </c>
      <c r="CM106" s="38">
        <v>7.728047717001134</v>
      </c>
      <c r="CN106" s="38">
        <v>0.6200087732420909</v>
      </c>
      <c r="CO106" s="38">
        <v>0.3544177291582146</v>
      </c>
      <c r="CP106" s="38">
        <v>5.193391457343506</v>
      </c>
      <c r="CQ106" s="38">
        <v>0</v>
      </c>
      <c r="CR106" s="38">
        <v>10.838098811601402</v>
      </c>
      <c r="CS106" s="38">
        <v>2.217505865635649</v>
      </c>
      <c r="CT106" s="38">
        <v>62.77972178559052</v>
      </c>
      <c r="CU106" s="38">
        <v>1093.4096790275012</v>
      </c>
      <c r="CV106" s="38">
        <v>101.99324462102916</v>
      </c>
      <c r="CW106" s="38">
        <v>169.2971383859233</v>
      </c>
      <c r="CX106" s="38">
        <v>15.386440422780394</v>
      </c>
      <c r="CY106" s="38">
        <v>41.6310296211471</v>
      </c>
      <c r="CZ106" s="38">
        <v>20.188427527201252</v>
      </c>
      <c r="DA106" s="38">
        <v>25.74572004624249</v>
      </c>
      <c r="DB106" s="38">
        <v>0.3020429844466961</v>
      </c>
      <c r="DC106" s="38">
        <v>1.1315487142532383</v>
      </c>
      <c r="DD106" s="38">
        <v>25.76228639328069</v>
      </c>
      <c r="DE106" s="38">
        <v>56.33852972135592</v>
      </c>
      <c r="DF106" s="38">
        <v>8.459093234046273</v>
      </c>
      <c r="DG106" s="38">
        <v>66.86910678850664</v>
      </c>
      <c r="DH106" s="38">
        <v>0</v>
      </c>
      <c r="DI106" s="38">
        <v>56.628756759059144</v>
      </c>
      <c r="DJ106" s="38">
        <v>3501.5572011684226</v>
      </c>
      <c r="DK106" s="38">
        <v>0</v>
      </c>
      <c r="DL106" s="38">
        <v>355.9011457192015</v>
      </c>
      <c r="DM106" s="38">
        <v>56.12482810691782</v>
      </c>
      <c r="DN106" s="38">
        <v>118.6472540894864</v>
      </c>
      <c r="DO106" s="38">
        <v>12.842496542147419</v>
      </c>
      <c r="DP106" s="38">
        <v>66.94407766933435</v>
      </c>
      <c r="DQ106" s="38">
        <v>0</v>
      </c>
      <c r="DR106" s="38">
        <v>648.7446087906038</v>
      </c>
      <c r="DS106" s="38">
        <v>42.7119697396833</v>
      </c>
      <c r="DT106" s="38">
        <v>353.4593487470257</v>
      </c>
      <c r="DU106" s="38">
        <v>37.51153126122348</v>
      </c>
      <c r="DV106" s="38">
        <v>0</v>
      </c>
      <c r="DW106" s="38">
        <v>0</v>
      </c>
      <c r="DX106" s="38">
        <f t="shared" si="12"/>
        <v>8245.767978632457</v>
      </c>
      <c r="DY106" s="38">
        <v>0</v>
      </c>
      <c r="DZ106" s="38">
        <v>0</v>
      </c>
      <c r="EA106" s="38">
        <f>SUM(DY106:DZ106)</f>
        <v>0</v>
      </c>
      <c r="EB106" s="38">
        <v>4853.228267520938</v>
      </c>
      <c r="EC106" s="38">
        <v>101.73090457090734</v>
      </c>
      <c r="ED106" s="38">
        <f>SUM(EB106:EC106)</f>
        <v>4954.959172091845</v>
      </c>
      <c r="EE106" s="38">
        <v>0</v>
      </c>
      <c r="EF106" s="38">
        <v>0</v>
      </c>
      <c r="EG106" s="38">
        <f>SUM(ED106:EF106)</f>
        <v>4954.959172091845</v>
      </c>
      <c r="EH106" s="38">
        <v>0</v>
      </c>
      <c r="EI106" s="38">
        <v>0</v>
      </c>
      <c r="EJ106" s="38">
        <f>SUM(EH106:EI106)</f>
        <v>0</v>
      </c>
      <c r="EK106" s="38">
        <f t="shared" si="13"/>
        <v>4954.959172091845</v>
      </c>
      <c r="EL106" s="38">
        <f t="shared" si="14"/>
        <v>13200.727150724302</v>
      </c>
    </row>
    <row r="107" spans="1:142" ht="12.75" customHeight="1">
      <c r="A107" s="23">
        <v>99</v>
      </c>
      <c r="B107" s="8" t="s">
        <v>443</v>
      </c>
      <c r="C107" s="4" t="s">
        <v>444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v>0</v>
      </c>
      <c r="BI107" s="38">
        <v>0</v>
      </c>
      <c r="BJ107" s="38">
        <v>0</v>
      </c>
      <c r="BK107" s="38">
        <v>0</v>
      </c>
      <c r="BL107" s="38">
        <v>0</v>
      </c>
      <c r="BM107" s="38">
        <v>0</v>
      </c>
      <c r="BN107" s="38">
        <v>0</v>
      </c>
      <c r="BO107" s="38">
        <v>0</v>
      </c>
      <c r="BP107" s="38">
        <v>0</v>
      </c>
      <c r="BQ107" s="38">
        <v>0</v>
      </c>
      <c r="BR107" s="38">
        <v>0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  <c r="BX107" s="38">
        <v>0</v>
      </c>
      <c r="BY107" s="38">
        <v>0</v>
      </c>
      <c r="BZ107" s="38">
        <v>0</v>
      </c>
      <c r="CA107" s="38">
        <v>0</v>
      </c>
      <c r="CB107" s="38">
        <v>0</v>
      </c>
      <c r="CC107" s="38">
        <v>0</v>
      </c>
      <c r="CD107" s="38">
        <v>0</v>
      </c>
      <c r="CE107" s="38">
        <v>0</v>
      </c>
      <c r="CF107" s="38">
        <v>0</v>
      </c>
      <c r="CG107" s="38">
        <v>0</v>
      </c>
      <c r="CH107" s="38">
        <v>0</v>
      </c>
      <c r="CI107" s="38">
        <v>0</v>
      </c>
      <c r="CJ107" s="38">
        <v>0</v>
      </c>
      <c r="CK107" s="38">
        <v>0</v>
      </c>
      <c r="CL107" s="38">
        <v>0</v>
      </c>
      <c r="CM107" s="38">
        <v>0</v>
      </c>
      <c r="CN107" s="38">
        <v>0</v>
      </c>
      <c r="CO107" s="38">
        <v>0</v>
      </c>
      <c r="CP107" s="38">
        <v>0</v>
      </c>
      <c r="CQ107" s="38">
        <v>0</v>
      </c>
      <c r="CR107" s="38">
        <v>0</v>
      </c>
      <c r="CS107" s="38">
        <v>0</v>
      </c>
      <c r="CT107" s="38">
        <v>0</v>
      </c>
      <c r="CU107" s="38">
        <v>0</v>
      </c>
      <c r="CV107" s="38">
        <v>0</v>
      </c>
      <c r="CW107" s="38">
        <v>0</v>
      </c>
      <c r="CX107" s="38">
        <v>0</v>
      </c>
      <c r="CY107" s="38">
        <v>0</v>
      </c>
      <c r="CZ107" s="38">
        <v>0</v>
      </c>
      <c r="DA107" s="38">
        <v>0</v>
      </c>
      <c r="DB107" s="38">
        <v>0</v>
      </c>
      <c r="DC107" s="38">
        <v>0</v>
      </c>
      <c r="DD107" s="38">
        <v>0</v>
      </c>
      <c r="DE107" s="38">
        <v>0</v>
      </c>
      <c r="DF107" s="38">
        <v>0</v>
      </c>
      <c r="DG107" s="38">
        <v>0</v>
      </c>
      <c r="DH107" s="38">
        <v>0</v>
      </c>
      <c r="DI107" s="38">
        <v>0</v>
      </c>
      <c r="DJ107" s="38">
        <v>0</v>
      </c>
      <c r="DK107" s="38">
        <v>0</v>
      </c>
      <c r="DL107" s="38">
        <v>0</v>
      </c>
      <c r="DM107" s="38">
        <v>0</v>
      </c>
      <c r="DN107" s="38">
        <v>0</v>
      </c>
      <c r="DO107" s="38">
        <v>0</v>
      </c>
      <c r="DP107" s="38">
        <v>0</v>
      </c>
      <c r="DQ107" s="38">
        <v>0</v>
      </c>
      <c r="DR107" s="38">
        <v>0</v>
      </c>
      <c r="DS107" s="38">
        <v>0</v>
      </c>
      <c r="DT107" s="38">
        <v>0</v>
      </c>
      <c r="DU107" s="38">
        <v>0</v>
      </c>
      <c r="DV107" s="38">
        <v>0</v>
      </c>
      <c r="DW107" s="38">
        <v>0</v>
      </c>
      <c r="DX107" s="38">
        <f t="shared" si="12"/>
        <v>0</v>
      </c>
      <c r="DY107" s="38">
        <v>0</v>
      </c>
      <c r="DZ107" s="38">
        <v>0</v>
      </c>
      <c r="EA107" s="38">
        <f>SUM(DY107:DZ107)</f>
        <v>0</v>
      </c>
      <c r="EB107" s="38">
        <v>0</v>
      </c>
      <c r="EC107" s="38">
        <v>0</v>
      </c>
      <c r="ED107" s="38">
        <f>SUM(EB107:EC107)</f>
        <v>0</v>
      </c>
      <c r="EE107" s="38">
        <v>0</v>
      </c>
      <c r="EF107" s="38">
        <v>0</v>
      </c>
      <c r="EG107" s="38">
        <f>SUM(ED107:EF107)</f>
        <v>0</v>
      </c>
      <c r="EH107" s="38">
        <v>0</v>
      </c>
      <c r="EI107" s="38">
        <v>0</v>
      </c>
      <c r="EJ107" s="38">
        <f>SUM(EH107:EI107)</f>
        <v>0</v>
      </c>
      <c r="EK107" s="38">
        <f t="shared" si="13"/>
        <v>0</v>
      </c>
      <c r="EL107" s="38">
        <f t="shared" si="14"/>
        <v>0</v>
      </c>
    </row>
    <row r="108" spans="1:142" ht="12.75" customHeight="1">
      <c r="A108" s="23">
        <v>100</v>
      </c>
      <c r="B108" s="8" t="s">
        <v>445</v>
      </c>
      <c r="C108" s="4" t="s">
        <v>446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0.0047397770820039415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15.019299331082639</v>
      </c>
      <c r="W108" s="38">
        <v>0</v>
      </c>
      <c r="X108" s="38">
        <v>0</v>
      </c>
      <c r="Y108" s="38">
        <v>0</v>
      </c>
      <c r="Z108" s="38">
        <v>16.23015967912448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48.425542243545024</v>
      </c>
      <c r="AJ108" s="38">
        <v>0</v>
      </c>
      <c r="AK108" s="38">
        <v>19.385934862408867</v>
      </c>
      <c r="AL108" s="38">
        <v>0</v>
      </c>
      <c r="AM108" s="38">
        <v>0</v>
      </c>
      <c r="AN108" s="38">
        <v>12.754112367812855</v>
      </c>
      <c r="AO108" s="38">
        <v>0</v>
      </c>
      <c r="AP108" s="38">
        <v>0</v>
      </c>
      <c r="AQ108" s="38">
        <v>0</v>
      </c>
      <c r="AR108" s="38">
        <v>0</v>
      </c>
      <c r="AS108" s="38">
        <v>432.8162134798727</v>
      </c>
      <c r="AT108" s="38">
        <v>170.78758375944955</v>
      </c>
      <c r="AU108" s="38">
        <v>56.01751348856844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0.32318591839825644</v>
      </c>
      <c r="BB108" s="38">
        <v>0</v>
      </c>
      <c r="BC108" s="38">
        <v>0</v>
      </c>
      <c r="BD108" s="38">
        <v>0</v>
      </c>
      <c r="BE108" s="38">
        <v>0</v>
      </c>
      <c r="BF108" s="38">
        <v>15.036591267423763</v>
      </c>
      <c r="BG108" s="38">
        <v>0</v>
      </c>
      <c r="BH108" s="38">
        <v>0</v>
      </c>
      <c r="BI108" s="38">
        <v>0</v>
      </c>
      <c r="BJ108" s="38">
        <v>0</v>
      </c>
      <c r="BK108" s="38">
        <v>3.163871343027593</v>
      </c>
      <c r="BL108" s="38">
        <v>0.6688605052824458</v>
      </c>
      <c r="BM108" s="38">
        <v>2.7473607233851887</v>
      </c>
      <c r="BN108" s="38">
        <v>0</v>
      </c>
      <c r="BO108" s="38">
        <v>0</v>
      </c>
      <c r="BP108" s="38">
        <v>0</v>
      </c>
      <c r="BQ108" s="38">
        <v>0</v>
      </c>
      <c r="BR108" s="38">
        <v>0</v>
      </c>
      <c r="BS108" s="38">
        <v>0</v>
      </c>
      <c r="BT108" s="38">
        <v>0.765152525953993</v>
      </c>
      <c r="BU108" s="38">
        <v>0</v>
      </c>
      <c r="BV108" s="38">
        <v>0</v>
      </c>
      <c r="BW108" s="38">
        <v>0</v>
      </c>
      <c r="BX108" s="38">
        <v>0</v>
      </c>
      <c r="BY108" s="38">
        <v>0.17301375477859265</v>
      </c>
      <c r="BZ108" s="38">
        <v>0</v>
      </c>
      <c r="CA108" s="38">
        <v>0</v>
      </c>
      <c r="CB108" s="38">
        <v>0</v>
      </c>
      <c r="CC108" s="38">
        <v>0</v>
      </c>
      <c r="CD108" s="38">
        <v>0</v>
      </c>
      <c r="CE108" s="38">
        <v>0</v>
      </c>
      <c r="CF108" s="38">
        <v>0</v>
      </c>
      <c r="CG108" s="38">
        <v>0</v>
      </c>
      <c r="CH108" s="38">
        <v>0</v>
      </c>
      <c r="CI108" s="38">
        <v>0</v>
      </c>
      <c r="CJ108" s="38">
        <v>0</v>
      </c>
      <c r="CK108" s="38">
        <v>0</v>
      </c>
      <c r="CL108" s="38">
        <v>0</v>
      </c>
      <c r="CM108" s="38">
        <v>9.0434524113103</v>
      </c>
      <c r="CN108" s="38">
        <v>0</v>
      </c>
      <c r="CO108" s="38">
        <v>0</v>
      </c>
      <c r="CP108" s="38">
        <v>0.3066961398028118</v>
      </c>
      <c r="CQ108" s="38">
        <v>31.010844180395658</v>
      </c>
      <c r="CR108" s="38">
        <v>0</v>
      </c>
      <c r="CS108" s="38">
        <v>0</v>
      </c>
      <c r="CT108" s="38">
        <v>0</v>
      </c>
      <c r="CU108" s="38">
        <v>0</v>
      </c>
      <c r="CV108" s="38">
        <v>0</v>
      </c>
      <c r="CW108" s="38">
        <v>0</v>
      </c>
      <c r="CX108" s="38">
        <v>0</v>
      </c>
      <c r="CY108" s="38">
        <v>0</v>
      </c>
      <c r="CZ108" s="38">
        <v>0</v>
      </c>
      <c r="DA108" s="38">
        <v>0</v>
      </c>
      <c r="DB108" s="38">
        <v>0</v>
      </c>
      <c r="DC108" s="38">
        <v>0</v>
      </c>
      <c r="DD108" s="38">
        <v>0</v>
      </c>
      <c r="DE108" s="38">
        <v>0</v>
      </c>
      <c r="DF108" s="38">
        <v>0</v>
      </c>
      <c r="DG108" s="38">
        <v>0</v>
      </c>
      <c r="DH108" s="38">
        <v>0</v>
      </c>
      <c r="DI108" s="38">
        <v>0</v>
      </c>
      <c r="DJ108" s="38">
        <v>0</v>
      </c>
      <c r="DK108" s="38">
        <v>0</v>
      </c>
      <c r="DL108" s="38">
        <v>0</v>
      </c>
      <c r="DM108" s="38">
        <v>0</v>
      </c>
      <c r="DN108" s="38">
        <v>0</v>
      </c>
      <c r="DO108" s="38">
        <v>0</v>
      </c>
      <c r="DP108" s="38">
        <v>0</v>
      </c>
      <c r="DQ108" s="38">
        <v>0</v>
      </c>
      <c r="DR108" s="38">
        <v>0</v>
      </c>
      <c r="DS108" s="38">
        <v>0</v>
      </c>
      <c r="DT108" s="38">
        <v>0</v>
      </c>
      <c r="DU108" s="38">
        <v>0</v>
      </c>
      <c r="DV108" s="38">
        <v>0</v>
      </c>
      <c r="DW108" s="38">
        <v>0</v>
      </c>
      <c r="DX108" s="38">
        <f t="shared" si="12"/>
        <v>834.6801277587052</v>
      </c>
      <c r="DY108" s="38">
        <v>0</v>
      </c>
      <c r="DZ108" s="38">
        <v>0</v>
      </c>
      <c r="EA108" s="38">
        <f>SUM(DY108:DZ108)</f>
        <v>0</v>
      </c>
      <c r="EB108" s="38">
        <v>0</v>
      </c>
      <c r="EC108" s="38">
        <v>0</v>
      </c>
      <c r="ED108" s="38">
        <f>SUM(EB108:EC108)</f>
        <v>0</v>
      </c>
      <c r="EE108" s="38">
        <v>0</v>
      </c>
      <c r="EF108" s="38">
        <v>0</v>
      </c>
      <c r="EG108" s="38">
        <f>SUM(ED108:EF108)</f>
        <v>0</v>
      </c>
      <c r="EH108" s="38">
        <v>0</v>
      </c>
      <c r="EI108" s="38">
        <v>0</v>
      </c>
      <c r="EJ108" s="38">
        <f>SUM(EH108:EI108)</f>
        <v>0</v>
      </c>
      <c r="EK108" s="38">
        <f t="shared" si="13"/>
        <v>0</v>
      </c>
      <c r="EL108" s="38">
        <f t="shared" si="14"/>
        <v>834.6801277587052</v>
      </c>
    </row>
    <row r="109" spans="1:142" ht="12.75" customHeight="1">
      <c r="A109" s="23">
        <v>101</v>
      </c>
      <c r="B109" s="8" t="s">
        <v>447</v>
      </c>
      <c r="C109" s="4" t="s">
        <v>448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4.963988110397768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509.7636048536883</v>
      </c>
      <c r="AZ109" s="38">
        <v>1.4919838597458202</v>
      </c>
      <c r="BA109" s="38">
        <v>0</v>
      </c>
      <c r="BB109" s="38">
        <v>0</v>
      </c>
      <c r="BC109" s="38">
        <v>0</v>
      </c>
      <c r="BD109" s="38">
        <v>0</v>
      </c>
      <c r="BE109" s="38">
        <v>0</v>
      </c>
      <c r="BF109" s="38">
        <v>0</v>
      </c>
      <c r="BG109" s="38">
        <v>0</v>
      </c>
      <c r="BH109" s="38">
        <v>0</v>
      </c>
      <c r="BI109" s="38">
        <v>0</v>
      </c>
      <c r="BJ109" s="38">
        <v>0</v>
      </c>
      <c r="BK109" s="38">
        <v>0</v>
      </c>
      <c r="BL109" s="38">
        <v>0</v>
      </c>
      <c r="BM109" s="38">
        <v>0</v>
      </c>
      <c r="BN109" s="38">
        <v>145.86827660653836</v>
      </c>
      <c r="BO109" s="38">
        <v>0.06537024162338712</v>
      </c>
      <c r="BP109" s="38">
        <v>1959.9844468167255</v>
      </c>
      <c r="BQ109" s="38">
        <v>387.25352316290525</v>
      </c>
      <c r="BR109" s="38">
        <v>1234.4938556261882</v>
      </c>
      <c r="BS109" s="38">
        <v>0</v>
      </c>
      <c r="BT109" s="38">
        <v>47.47891260013613</v>
      </c>
      <c r="BU109" s="38">
        <v>0</v>
      </c>
      <c r="BV109" s="38">
        <v>138.1363519245259</v>
      </c>
      <c r="BW109" s="38">
        <v>1.208333131026497</v>
      </c>
      <c r="BX109" s="38">
        <v>3.502335272202559</v>
      </c>
      <c r="BY109" s="38">
        <v>0</v>
      </c>
      <c r="BZ109" s="38">
        <v>0</v>
      </c>
      <c r="CA109" s="38">
        <v>0</v>
      </c>
      <c r="CB109" s="38">
        <v>0</v>
      </c>
      <c r="CC109" s="38">
        <v>0</v>
      </c>
      <c r="CD109" s="38">
        <v>0</v>
      </c>
      <c r="CE109" s="38">
        <v>12.256201646337637</v>
      </c>
      <c r="CF109" s="38">
        <v>1.4007889175944286</v>
      </c>
      <c r="CG109" s="38">
        <v>0</v>
      </c>
      <c r="CH109" s="38">
        <v>0</v>
      </c>
      <c r="CI109" s="38">
        <v>0</v>
      </c>
      <c r="CJ109" s="38">
        <v>0</v>
      </c>
      <c r="CK109" s="38">
        <v>0</v>
      </c>
      <c r="CL109" s="38">
        <v>0</v>
      </c>
      <c r="CM109" s="38">
        <v>188.32361810316132</v>
      </c>
      <c r="CN109" s="38">
        <v>0</v>
      </c>
      <c r="CO109" s="38">
        <v>0</v>
      </c>
      <c r="CP109" s="38">
        <v>0</v>
      </c>
      <c r="CQ109" s="38">
        <v>0</v>
      </c>
      <c r="CR109" s="38">
        <v>226.94154207528132</v>
      </c>
      <c r="CS109" s="38">
        <v>0</v>
      </c>
      <c r="CT109" s="38">
        <v>0</v>
      </c>
      <c r="CU109" s="38">
        <v>0</v>
      </c>
      <c r="CV109" s="38">
        <v>0</v>
      </c>
      <c r="CW109" s="38">
        <v>0</v>
      </c>
      <c r="CX109" s="38">
        <v>0</v>
      </c>
      <c r="CY109" s="38">
        <v>0</v>
      </c>
      <c r="CZ109" s="38">
        <v>0</v>
      </c>
      <c r="DA109" s="38">
        <v>0</v>
      </c>
      <c r="DB109" s="38">
        <v>0</v>
      </c>
      <c r="DC109" s="38">
        <v>0</v>
      </c>
      <c r="DD109" s="38">
        <v>0</v>
      </c>
      <c r="DE109" s="38">
        <v>0</v>
      </c>
      <c r="DF109" s="38">
        <v>0</v>
      </c>
      <c r="DG109" s="38">
        <v>0</v>
      </c>
      <c r="DH109" s="38">
        <v>0</v>
      </c>
      <c r="DI109" s="38">
        <v>0</v>
      </c>
      <c r="DJ109" s="38">
        <v>0</v>
      </c>
      <c r="DK109" s="38">
        <v>0.012036920614965257</v>
      </c>
      <c r="DL109" s="38">
        <v>0</v>
      </c>
      <c r="DM109" s="38">
        <v>0</v>
      </c>
      <c r="DN109" s="38">
        <v>0</v>
      </c>
      <c r="DO109" s="38">
        <v>0</v>
      </c>
      <c r="DP109" s="38">
        <v>0</v>
      </c>
      <c r="DQ109" s="38">
        <v>0</v>
      </c>
      <c r="DR109" s="38">
        <v>0</v>
      </c>
      <c r="DS109" s="38">
        <v>0</v>
      </c>
      <c r="DT109" s="38">
        <v>0</v>
      </c>
      <c r="DU109" s="38">
        <v>0</v>
      </c>
      <c r="DV109" s="38">
        <v>0</v>
      </c>
      <c r="DW109" s="38">
        <v>0</v>
      </c>
      <c r="DX109" s="38">
        <f t="shared" si="12"/>
        <v>4863.145169868695</v>
      </c>
      <c r="DY109" s="38">
        <v>0</v>
      </c>
      <c r="DZ109" s="38">
        <v>0</v>
      </c>
      <c r="EA109" s="38">
        <f>SUM(DY109:DZ109)</f>
        <v>0</v>
      </c>
      <c r="EB109" s="38">
        <v>0</v>
      </c>
      <c r="EC109" s="38">
        <v>0</v>
      </c>
      <c r="ED109" s="38">
        <f>SUM(EB109:EC109)</f>
        <v>0</v>
      </c>
      <c r="EE109" s="38">
        <v>0</v>
      </c>
      <c r="EF109" s="38">
        <v>0</v>
      </c>
      <c r="EG109" s="38">
        <f>SUM(ED109:EF109)</f>
        <v>0</v>
      </c>
      <c r="EH109" s="38">
        <v>0</v>
      </c>
      <c r="EI109" s="38">
        <v>0</v>
      </c>
      <c r="EJ109" s="38">
        <f>SUM(EH109:EI109)</f>
        <v>0</v>
      </c>
      <c r="EK109" s="38">
        <f t="shared" si="13"/>
        <v>0</v>
      </c>
      <c r="EL109" s="38">
        <f t="shared" si="14"/>
        <v>4863.145169868695</v>
      </c>
    </row>
    <row r="110" spans="1:142" ht="12.75" customHeight="1">
      <c r="A110" s="23">
        <v>102</v>
      </c>
      <c r="B110" s="9" t="s">
        <v>449</v>
      </c>
      <c r="C110" s="4" t="s">
        <v>450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0.010462800564996452</v>
      </c>
      <c r="O110" s="38">
        <v>0</v>
      </c>
      <c r="P110" s="38">
        <v>2.8228291618610526</v>
      </c>
      <c r="Q110" s="38">
        <v>92.27102943187234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  <c r="BE110" s="38">
        <v>0</v>
      </c>
      <c r="BF110" s="38">
        <v>0</v>
      </c>
      <c r="BG110" s="38">
        <v>0</v>
      </c>
      <c r="BH110" s="38">
        <v>0</v>
      </c>
      <c r="BI110" s="38">
        <v>0</v>
      </c>
      <c r="BJ110" s="38">
        <v>0</v>
      </c>
      <c r="BK110" s="38">
        <v>0</v>
      </c>
      <c r="BL110" s="38">
        <v>0</v>
      </c>
      <c r="BM110" s="38">
        <v>0</v>
      </c>
      <c r="BN110" s="38">
        <v>0</v>
      </c>
      <c r="BO110" s="38">
        <v>0</v>
      </c>
      <c r="BP110" s="38">
        <v>1337.9491990453414</v>
      </c>
      <c r="BQ110" s="38">
        <v>0</v>
      </c>
      <c r="BR110" s="38">
        <v>126.66004397990878</v>
      </c>
      <c r="BS110" s="38">
        <v>0.3407395804980154</v>
      </c>
      <c r="BT110" s="38">
        <v>0</v>
      </c>
      <c r="BU110" s="38">
        <v>11.863091485063403</v>
      </c>
      <c r="BV110" s="38">
        <v>0</v>
      </c>
      <c r="BW110" s="38">
        <v>2.5079231100430746</v>
      </c>
      <c r="BX110" s="38">
        <v>3.8253243914339747</v>
      </c>
      <c r="BY110" s="38">
        <v>27.47663752161795</v>
      </c>
      <c r="BZ110" s="38">
        <v>13.026231301330878</v>
      </c>
      <c r="CA110" s="38">
        <v>0</v>
      </c>
      <c r="CB110" s="38">
        <v>0</v>
      </c>
      <c r="CC110" s="38">
        <v>0</v>
      </c>
      <c r="CD110" s="38">
        <v>0</v>
      </c>
      <c r="CE110" s="38">
        <v>0</v>
      </c>
      <c r="CF110" s="38">
        <v>0</v>
      </c>
      <c r="CG110" s="38">
        <v>0</v>
      </c>
      <c r="CH110" s="38">
        <v>0</v>
      </c>
      <c r="CI110" s="38">
        <v>0</v>
      </c>
      <c r="CJ110" s="38">
        <v>0</v>
      </c>
      <c r="CK110" s="38">
        <v>0</v>
      </c>
      <c r="CL110" s="38">
        <v>0</v>
      </c>
      <c r="CM110" s="38">
        <v>43.923809282786564</v>
      </c>
      <c r="CN110" s="38">
        <v>0</v>
      </c>
      <c r="CO110" s="38">
        <v>0</v>
      </c>
      <c r="CP110" s="38">
        <v>0</v>
      </c>
      <c r="CQ110" s="38">
        <v>0</v>
      </c>
      <c r="CR110" s="38">
        <v>0</v>
      </c>
      <c r="CS110" s="38">
        <v>0</v>
      </c>
      <c r="CT110" s="38">
        <v>0</v>
      </c>
      <c r="CU110" s="38">
        <v>239.2953015512776</v>
      </c>
      <c r="CV110" s="38">
        <v>0</v>
      </c>
      <c r="CW110" s="38">
        <v>0</v>
      </c>
      <c r="CX110" s="38">
        <v>0</v>
      </c>
      <c r="CY110" s="38">
        <v>0</v>
      </c>
      <c r="CZ110" s="38">
        <v>0</v>
      </c>
      <c r="DA110" s="38">
        <v>0</v>
      </c>
      <c r="DB110" s="38">
        <v>0</v>
      </c>
      <c r="DC110" s="38">
        <v>0</v>
      </c>
      <c r="DD110" s="38">
        <v>0</v>
      </c>
      <c r="DE110" s="38">
        <v>0</v>
      </c>
      <c r="DF110" s="38">
        <v>0</v>
      </c>
      <c r="DG110" s="38">
        <v>0</v>
      </c>
      <c r="DH110" s="38">
        <v>0</v>
      </c>
      <c r="DI110" s="38">
        <v>0</v>
      </c>
      <c r="DJ110" s="38">
        <v>0</v>
      </c>
      <c r="DK110" s="38">
        <v>0</v>
      </c>
      <c r="DL110" s="38">
        <v>0</v>
      </c>
      <c r="DM110" s="38">
        <v>0</v>
      </c>
      <c r="DN110" s="38">
        <v>0.009491330700402655</v>
      </c>
      <c r="DO110" s="38">
        <v>0</v>
      </c>
      <c r="DP110" s="38">
        <v>0</v>
      </c>
      <c r="DQ110" s="38">
        <v>0</v>
      </c>
      <c r="DR110" s="38">
        <v>0</v>
      </c>
      <c r="DS110" s="38">
        <v>0</v>
      </c>
      <c r="DT110" s="38">
        <v>0</v>
      </c>
      <c r="DU110" s="38">
        <v>0</v>
      </c>
      <c r="DV110" s="38">
        <v>0</v>
      </c>
      <c r="DW110" s="38">
        <v>0</v>
      </c>
      <c r="DX110" s="38">
        <f t="shared" si="12"/>
        <v>1901.9821139743003</v>
      </c>
      <c r="DY110" s="38">
        <v>0</v>
      </c>
      <c r="DZ110" s="38">
        <v>0</v>
      </c>
      <c r="EA110" s="38">
        <f>SUM(DY110:DZ110)</f>
        <v>0</v>
      </c>
      <c r="EB110" s="38">
        <v>0</v>
      </c>
      <c r="EC110" s="38">
        <v>0</v>
      </c>
      <c r="ED110" s="38">
        <f>SUM(EB110:EC110)</f>
        <v>0</v>
      </c>
      <c r="EE110" s="38">
        <v>0</v>
      </c>
      <c r="EF110" s="38">
        <v>0</v>
      </c>
      <c r="EG110" s="38">
        <f>SUM(ED110:EF110)</f>
        <v>0</v>
      </c>
      <c r="EH110" s="38">
        <v>0</v>
      </c>
      <c r="EI110" s="38">
        <v>0</v>
      </c>
      <c r="EJ110" s="38">
        <f>SUM(EH110:EI110)</f>
        <v>0</v>
      </c>
      <c r="EK110" s="38">
        <f t="shared" si="13"/>
        <v>0</v>
      </c>
      <c r="EL110" s="38">
        <f t="shared" si="14"/>
        <v>1901.9821139743003</v>
      </c>
    </row>
    <row r="111" spans="1:142" ht="12.75" customHeight="1">
      <c r="A111" s="23">
        <v>103</v>
      </c>
      <c r="B111" s="9" t="s">
        <v>451</v>
      </c>
      <c r="C111" s="4" t="s">
        <v>452</v>
      </c>
      <c r="D111" s="38">
        <v>0.8307199732672665</v>
      </c>
      <c r="E111" s="38">
        <v>2.2948408116813317</v>
      </c>
      <c r="F111" s="38">
        <v>10.434829200799047</v>
      </c>
      <c r="G111" s="38">
        <v>108.17445279169945</v>
      </c>
      <c r="H111" s="38">
        <v>0.0346369737379056</v>
      </c>
      <c r="I111" s="38">
        <v>1.4033683699700483</v>
      </c>
      <c r="J111" s="38">
        <v>0.03804595432080893</v>
      </c>
      <c r="K111" s="38">
        <v>0.4854791826838807</v>
      </c>
      <c r="L111" s="38">
        <v>0</v>
      </c>
      <c r="M111" s="38">
        <v>0.19446531185328886</v>
      </c>
      <c r="N111" s="38">
        <v>2.7456703521340926</v>
      </c>
      <c r="O111" s="38">
        <v>0</v>
      </c>
      <c r="P111" s="38">
        <v>0</v>
      </c>
      <c r="Q111" s="38">
        <v>0</v>
      </c>
      <c r="R111" s="38">
        <v>0</v>
      </c>
      <c r="S111" s="38">
        <v>1.2699212459590357</v>
      </c>
      <c r="T111" s="38">
        <v>198.53421720552493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1.1816623363220173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78.01088789796992</v>
      </c>
      <c r="AL111" s="38">
        <v>0</v>
      </c>
      <c r="AM111" s="38">
        <v>0</v>
      </c>
      <c r="AN111" s="38">
        <v>0</v>
      </c>
      <c r="AO111" s="38">
        <v>0</v>
      </c>
      <c r="AP111" s="38">
        <v>0</v>
      </c>
      <c r="AQ111" s="38">
        <v>6.669073697160245</v>
      </c>
      <c r="AR111" s="38">
        <v>59.701695870392776</v>
      </c>
      <c r="AS111" s="38">
        <v>0</v>
      </c>
      <c r="AT111" s="38"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38">
        <v>0</v>
      </c>
      <c r="BD111" s="38">
        <v>0</v>
      </c>
      <c r="BE111" s="38">
        <v>0</v>
      </c>
      <c r="BF111" s="38">
        <v>0</v>
      </c>
      <c r="BG111" s="38">
        <v>0</v>
      </c>
      <c r="BH111" s="38">
        <v>46.384519874263646</v>
      </c>
      <c r="BI111" s="38">
        <v>219.6801151866603</v>
      </c>
      <c r="BJ111" s="38">
        <v>1129.0118682063596</v>
      </c>
      <c r="BK111" s="38">
        <v>0</v>
      </c>
      <c r="BL111" s="38">
        <v>28.296006254326755</v>
      </c>
      <c r="BM111" s="38">
        <v>0</v>
      </c>
      <c r="BN111" s="38">
        <v>0</v>
      </c>
      <c r="BO111" s="38">
        <v>434.05518046545876</v>
      </c>
      <c r="BP111" s="38">
        <v>19011.451040353564</v>
      </c>
      <c r="BQ111" s="38">
        <v>0.07004441303226153</v>
      </c>
      <c r="BR111" s="38">
        <v>0</v>
      </c>
      <c r="BS111" s="38">
        <v>5179.243904022686</v>
      </c>
      <c r="BT111" s="38">
        <v>2902.287588169634</v>
      </c>
      <c r="BU111" s="38">
        <v>1670.787742914878</v>
      </c>
      <c r="BV111" s="38">
        <v>7904.144466745007</v>
      </c>
      <c r="BW111" s="38">
        <v>1126.2254139722804</v>
      </c>
      <c r="BX111" s="38">
        <v>2330.176153713444</v>
      </c>
      <c r="BY111" s="38">
        <v>2174.668682770012</v>
      </c>
      <c r="BZ111" s="38">
        <v>1439.7908365961446</v>
      </c>
      <c r="CA111" s="38">
        <v>1844.6014225590773</v>
      </c>
      <c r="CB111" s="38">
        <v>0</v>
      </c>
      <c r="CC111" s="38">
        <v>398.2794503208442</v>
      </c>
      <c r="CD111" s="38">
        <v>272.15242978897356</v>
      </c>
      <c r="CE111" s="38">
        <v>28.85181979995113</v>
      </c>
      <c r="CF111" s="38">
        <v>167.97331218607337</v>
      </c>
      <c r="CG111" s="38">
        <v>239.65639811969976</v>
      </c>
      <c r="CH111" s="38">
        <v>5.4153073602473665</v>
      </c>
      <c r="CI111" s="38">
        <v>4.9698584090801345</v>
      </c>
      <c r="CJ111" s="38">
        <v>276.8708339150252</v>
      </c>
      <c r="CK111" s="38">
        <v>588.2023596482514</v>
      </c>
      <c r="CL111" s="38">
        <v>2306.4645223507114</v>
      </c>
      <c r="CM111" s="38">
        <v>2355.4167461262105</v>
      </c>
      <c r="CN111" s="38">
        <v>425.8103215762097</v>
      </c>
      <c r="CO111" s="38">
        <v>427.28395294393647</v>
      </c>
      <c r="CP111" s="38">
        <v>2242.5688359985193</v>
      </c>
      <c r="CQ111" s="38">
        <v>0</v>
      </c>
      <c r="CR111" s="38">
        <v>0</v>
      </c>
      <c r="CS111" s="38">
        <v>0</v>
      </c>
      <c r="CT111" s="38">
        <v>10.097587396129397</v>
      </c>
      <c r="CU111" s="38">
        <v>22651.905698605</v>
      </c>
      <c r="CV111" s="38">
        <v>0</v>
      </c>
      <c r="CW111" s="38">
        <v>0</v>
      </c>
      <c r="CX111" s="38">
        <v>0</v>
      </c>
      <c r="CY111" s="38">
        <v>0</v>
      </c>
      <c r="CZ111" s="38">
        <v>0</v>
      </c>
      <c r="DA111" s="38">
        <v>0</v>
      </c>
      <c r="DB111" s="38">
        <v>0</v>
      </c>
      <c r="DC111" s="38">
        <v>0</v>
      </c>
      <c r="DD111" s="38">
        <v>0</v>
      </c>
      <c r="DE111" s="38">
        <v>0</v>
      </c>
      <c r="DF111" s="38">
        <v>0</v>
      </c>
      <c r="DG111" s="38">
        <v>0</v>
      </c>
      <c r="DH111" s="38">
        <v>0</v>
      </c>
      <c r="DI111" s="38">
        <v>0</v>
      </c>
      <c r="DJ111" s="38">
        <v>510.77136740248756</v>
      </c>
      <c r="DK111" s="38">
        <v>0</v>
      </c>
      <c r="DL111" s="38">
        <v>170.4832205173442</v>
      </c>
      <c r="DM111" s="38">
        <v>7.192160681636367</v>
      </c>
      <c r="DN111" s="38">
        <v>15.118837183034271</v>
      </c>
      <c r="DO111" s="38">
        <v>37.90605447917187</v>
      </c>
      <c r="DP111" s="38">
        <v>0</v>
      </c>
      <c r="DQ111" s="38">
        <v>2.2913570337874196</v>
      </c>
      <c r="DR111" s="38">
        <v>0</v>
      </c>
      <c r="DS111" s="38">
        <v>0</v>
      </c>
      <c r="DT111" s="38">
        <v>0</v>
      </c>
      <c r="DU111" s="38">
        <v>0</v>
      </c>
      <c r="DV111" s="38">
        <v>0</v>
      </c>
      <c r="DW111" s="38">
        <v>0</v>
      </c>
      <c r="DX111" s="38">
        <f t="shared" si="12"/>
        <v>81058.56138523461</v>
      </c>
      <c r="DY111" s="38">
        <v>0</v>
      </c>
      <c r="DZ111" s="38">
        <v>0</v>
      </c>
      <c r="EA111" s="38">
        <f>SUM(DY111:DZ111)</f>
        <v>0</v>
      </c>
      <c r="EB111" s="38">
        <v>0</v>
      </c>
      <c r="EC111" s="38">
        <v>0</v>
      </c>
      <c r="ED111" s="38">
        <f>SUM(EB111:EC111)</f>
        <v>0</v>
      </c>
      <c r="EE111" s="38">
        <v>0</v>
      </c>
      <c r="EF111" s="38">
        <v>0</v>
      </c>
      <c r="EG111" s="38">
        <f>SUM(ED111:EF111)</f>
        <v>0</v>
      </c>
      <c r="EH111" s="38">
        <v>0</v>
      </c>
      <c r="EI111" s="38">
        <v>0</v>
      </c>
      <c r="EJ111" s="38">
        <f>SUM(EH111:EI111)</f>
        <v>0</v>
      </c>
      <c r="EK111" s="38">
        <f t="shared" si="13"/>
        <v>0</v>
      </c>
      <c r="EL111" s="38">
        <f t="shared" si="14"/>
        <v>81058.56138523461</v>
      </c>
    </row>
    <row r="112" spans="1:142" ht="12.75" customHeight="1">
      <c r="A112" s="23">
        <v>104</v>
      </c>
      <c r="B112" s="9" t="s">
        <v>453</v>
      </c>
      <c r="C112" s="4" t="s">
        <v>454</v>
      </c>
      <c r="D112" s="38">
        <v>0.007914863619743017</v>
      </c>
      <c r="E112" s="38">
        <v>0.055251935607309094</v>
      </c>
      <c r="F112" s="38">
        <v>0.003742311698640348</v>
      </c>
      <c r="G112" s="38">
        <v>0.024810581260437566</v>
      </c>
      <c r="H112" s="38">
        <v>0.0014850505521861815</v>
      </c>
      <c r="I112" s="38">
        <v>0.22368720075904902</v>
      </c>
      <c r="J112" s="38">
        <v>0.006332037878895681</v>
      </c>
      <c r="K112" s="38">
        <v>0.0013270967607823267</v>
      </c>
      <c r="L112" s="38">
        <v>0</v>
      </c>
      <c r="M112" s="38">
        <v>0.31108841996371017</v>
      </c>
      <c r="N112" s="38">
        <v>0.16036196394183905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78.45276669411341</v>
      </c>
      <c r="AS112" s="38">
        <v>11.283926739652527</v>
      </c>
      <c r="AT112" s="38">
        <v>54.09559789610352</v>
      </c>
      <c r="AU112" s="38">
        <v>11.675144650912666</v>
      </c>
      <c r="AV112" s="38">
        <v>0</v>
      </c>
      <c r="AW112" s="38">
        <v>5.467104058832204</v>
      </c>
      <c r="AX112" s="38">
        <v>9.675869176982541</v>
      </c>
      <c r="AY112" s="38">
        <v>0</v>
      </c>
      <c r="AZ112" s="38">
        <v>22.012028782081288</v>
      </c>
      <c r="BA112" s="38">
        <v>0</v>
      </c>
      <c r="BB112" s="38">
        <v>0</v>
      </c>
      <c r="BC112" s="38">
        <v>94.72863091114054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38">
        <v>109.497723842031</v>
      </c>
      <c r="BK112" s="38">
        <v>5.2333201439853845</v>
      </c>
      <c r="BL112" s="38">
        <v>43.675701665839995</v>
      </c>
      <c r="BM112" s="38">
        <v>0</v>
      </c>
      <c r="BN112" s="38">
        <v>0</v>
      </c>
      <c r="BO112" s="38">
        <v>0</v>
      </c>
      <c r="BP112" s="38">
        <v>412.32642613693537</v>
      </c>
      <c r="BQ112" s="38">
        <v>3133.163193122427</v>
      </c>
      <c r="BR112" s="38">
        <v>43.314355762866406</v>
      </c>
      <c r="BS112" s="38">
        <v>488.5534124084784</v>
      </c>
      <c r="BT112" s="38">
        <v>101.85276483822263</v>
      </c>
      <c r="BU112" s="38">
        <v>92.9095932171724</v>
      </c>
      <c r="BV112" s="38">
        <v>649.0974296598301</v>
      </c>
      <c r="BW112" s="38">
        <v>86.00200906861495</v>
      </c>
      <c r="BX112" s="38">
        <v>324.640936156809</v>
      </c>
      <c r="BY112" s="38">
        <v>60.65695931097124</v>
      </c>
      <c r="BZ112" s="38">
        <v>38.52935009679491</v>
      </c>
      <c r="CA112" s="38">
        <v>451.8368163464795</v>
      </c>
      <c r="CB112" s="38">
        <v>0</v>
      </c>
      <c r="CC112" s="38">
        <v>210.76042916299627</v>
      </c>
      <c r="CD112" s="38">
        <v>189.67215322920185</v>
      </c>
      <c r="CE112" s="38">
        <v>1374.3713457394329</v>
      </c>
      <c r="CF112" s="38">
        <v>550.6827114879208</v>
      </c>
      <c r="CG112" s="38">
        <v>532.5445084480195</v>
      </c>
      <c r="CH112" s="38">
        <v>127.35320346766825</v>
      </c>
      <c r="CI112" s="38">
        <v>35.49642592867431</v>
      </c>
      <c r="CJ112" s="38">
        <v>71.64647766584896</v>
      </c>
      <c r="CK112" s="38">
        <v>0</v>
      </c>
      <c r="CL112" s="38">
        <v>60.94921922299754</v>
      </c>
      <c r="CM112" s="38">
        <v>395.2771417449971</v>
      </c>
      <c r="CN112" s="38">
        <v>79.80585214472549</v>
      </c>
      <c r="CO112" s="38">
        <v>1.8763904951574581</v>
      </c>
      <c r="CP112" s="38">
        <v>55.760647999442355</v>
      </c>
      <c r="CQ112" s="38">
        <v>31.134743431359215</v>
      </c>
      <c r="CR112" s="38">
        <v>0</v>
      </c>
      <c r="CS112" s="38">
        <v>0</v>
      </c>
      <c r="CT112" s="38">
        <v>0</v>
      </c>
      <c r="CU112" s="38">
        <v>1170.8430682301946</v>
      </c>
      <c r="CV112" s="38">
        <v>0</v>
      </c>
      <c r="CW112" s="38">
        <v>0</v>
      </c>
      <c r="CX112" s="38">
        <v>0</v>
      </c>
      <c r="CY112" s="38">
        <v>0</v>
      </c>
      <c r="CZ112" s="38">
        <v>0</v>
      </c>
      <c r="DA112" s="38">
        <v>0</v>
      </c>
      <c r="DB112" s="38">
        <v>0</v>
      </c>
      <c r="DC112" s="38">
        <v>0</v>
      </c>
      <c r="DD112" s="38">
        <v>0</v>
      </c>
      <c r="DE112" s="38">
        <v>0</v>
      </c>
      <c r="DF112" s="38">
        <v>0</v>
      </c>
      <c r="DG112" s="38">
        <v>0</v>
      </c>
      <c r="DH112" s="38">
        <v>0</v>
      </c>
      <c r="DI112" s="38">
        <v>0</v>
      </c>
      <c r="DJ112" s="38">
        <v>1.3441509828311033</v>
      </c>
      <c r="DK112" s="38">
        <v>0</v>
      </c>
      <c r="DL112" s="38">
        <v>4.3320926007419995</v>
      </c>
      <c r="DM112" s="38">
        <v>2.0556269440544286</v>
      </c>
      <c r="DN112" s="38">
        <v>4.341033295112414</v>
      </c>
      <c r="DO112" s="38">
        <v>6.610464833350152</v>
      </c>
      <c r="DP112" s="38">
        <v>0</v>
      </c>
      <c r="DQ112" s="38">
        <v>0</v>
      </c>
      <c r="DR112" s="38">
        <v>0</v>
      </c>
      <c r="DS112" s="38">
        <v>0</v>
      </c>
      <c r="DT112" s="38">
        <v>0</v>
      </c>
      <c r="DU112" s="38">
        <v>0</v>
      </c>
      <c r="DV112" s="38">
        <v>0</v>
      </c>
      <c r="DW112" s="38">
        <v>0</v>
      </c>
      <c r="DX112" s="38">
        <f t="shared" si="12"/>
        <v>11236.334749204045</v>
      </c>
      <c r="DY112" s="38">
        <v>0</v>
      </c>
      <c r="DZ112" s="38">
        <v>0</v>
      </c>
      <c r="EA112" s="38">
        <f>SUM(DY112:DZ112)</f>
        <v>0</v>
      </c>
      <c r="EB112" s="38">
        <v>0</v>
      </c>
      <c r="EC112" s="38">
        <v>0</v>
      </c>
      <c r="ED112" s="38">
        <f>SUM(EB112:EC112)</f>
        <v>0</v>
      </c>
      <c r="EE112" s="38">
        <v>0</v>
      </c>
      <c r="EF112" s="38">
        <v>0</v>
      </c>
      <c r="EG112" s="38">
        <f>SUM(ED112:EF112)</f>
        <v>0</v>
      </c>
      <c r="EH112" s="38">
        <v>0</v>
      </c>
      <c r="EI112" s="38">
        <v>0</v>
      </c>
      <c r="EJ112" s="38">
        <f>SUM(EH112:EI112)</f>
        <v>0</v>
      </c>
      <c r="EK112" s="38">
        <f t="shared" si="13"/>
        <v>0</v>
      </c>
      <c r="EL112" s="38">
        <f t="shared" si="14"/>
        <v>11236.334749204045</v>
      </c>
    </row>
    <row r="113" spans="1:142" ht="12.75" customHeight="1">
      <c r="A113" s="23">
        <v>105</v>
      </c>
      <c r="B113" s="9" t="s">
        <v>455</v>
      </c>
      <c r="C113" s="4" t="s">
        <v>456</v>
      </c>
      <c r="D113" s="38">
        <v>0.888584761078351</v>
      </c>
      <c r="E113" s="38">
        <v>0.04648448688037945</v>
      </c>
      <c r="F113" s="38">
        <v>0.31452578305485795</v>
      </c>
      <c r="G113" s="38">
        <v>0.1868330073050984</v>
      </c>
      <c r="H113" s="38">
        <v>0.03704965334145378</v>
      </c>
      <c r="I113" s="38">
        <v>0.12066902563473213</v>
      </c>
      <c r="J113" s="38">
        <v>0.07829292141774467</v>
      </c>
      <c r="K113" s="38">
        <v>0</v>
      </c>
      <c r="L113" s="38">
        <v>0</v>
      </c>
      <c r="M113" s="38">
        <v>0</v>
      </c>
      <c r="N113" s="38">
        <v>0.001341622752610582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  <c r="AS113" s="38">
        <v>0</v>
      </c>
      <c r="AT113" s="38">
        <v>0</v>
      </c>
      <c r="AU113" s="38">
        <v>0</v>
      </c>
      <c r="AV113" s="38">
        <v>0</v>
      </c>
      <c r="AW113" s="38">
        <v>0</v>
      </c>
      <c r="AX113" s="38">
        <v>0</v>
      </c>
      <c r="AY113" s="38">
        <v>0</v>
      </c>
      <c r="AZ113" s="38">
        <v>0</v>
      </c>
      <c r="BA113" s="38">
        <v>0</v>
      </c>
      <c r="BB113" s="38">
        <v>0</v>
      </c>
      <c r="BC113" s="38">
        <v>0</v>
      </c>
      <c r="BD113" s="38">
        <v>0</v>
      </c>
      <c r="BE113" s="38">
        <v>0</v>
      </c>
      <c r="BF113" s="38">
        <v>0</v>
      </c>
      <c r="BG113" s="38">
        <v>0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0.18004995294936488</v>
      </c>
      <c r="BQ113" s="38">
        <v>0</v>
      </c>
      <c r="BR113" s="38">
        <v>0</v>
      </c>
      <c r="BS113" s="38">
        <v>0</v>
      </c>
      <c r="BT113" s="38">
        <v>0</v>
      </c>
      <c r="BU113" s="38">
        <v>0</v>
      </c>
      <c r="BV113" s="38">
        <v>0</v>
      </c>
      <c r="BW113" s="38">
        <v>0</v>
      </c>
      <c r="BX113" s="38">
        <v>0.38349660992939405</v>
      </c>
      <c r="BY113" s="38">
        <v>0.4667745201217697</v>
      </c>
      <c r="BZ113" s="38">
        <v>0</v>
      </c>
      <c r="CA113" s="38">
        <v>0</v>
      </c>
      <c r="CB113" s="38">
        <v>0</v>
      </c>
      <c r="CC113" s="38">
        <v>0</v>
      </c>
      <c r="CD113" s="38">
        <v>0</v>
      </c>
      <c r="CE113" s="38">
        <v>0</v>
      </c>
      <c r="CF113" s="38">
        <v>0</v>
      </c>
      <c r="CG113" s="38">
        <v>0</v>
      </c>
      <c r="CH113" s="38">
        <v>0</v>
      </c>
      <c r="CI113" s="38">
        <v>0</v>
      </c>
      <c r="CJ113" s="38">
        <v>0</v>
      </c>
      <c r="CK113" s="38">
        <v>0</v>
      </c>
      <c r="CL113" s="38">
        <v>0.9528847047812408</v>
      </c>
      <c r="CM113" s="38">
        <v>0</v>
      </c>
      <c r="CN113" s="38">
        <v>0</v>
      </c>
      <c r="CO113" s="38">
        <v>0</v>
      </c>
      <c r="CP113" s="38">
        <v>0</v>
      </c>
      <c r="CQ113" s="38">
        <v>0</v>
      </c>
      <c r="CR113" s="38">
        <v>24.134246178042332</v>
      </c>
      <c r="CS113" s="38">
        <v>0</v>
      </c>
      <c r="CT113" s="38">
        <v>0</v>
      </c>
      <c r="CU113" s="38">
        <v>1154.1924169990127</v>
      </c>
      <c r="CV113" s="38">
        <v>0</v>
      </c>
      <c r="CW113" s="38">
        <v>0</v>
      </c>
      <c r="CX113" s="38">
        <v>0</v>
      </c>
      <c r="CY113" s="38">
        <v>0</v>
      </c>
      <c r="CZ113" s="38">
        <v>0</v>
      </c>
      <c r="DA113" s="38">
        <v>0</v>
      </c>
      <c r="DB113" s="38">
        <v>0</v>
      </c>
      <c r="DC113" s="38">
        <v>0</v>
      </c>
      <c r="DD113" s="38">
        <v>0</v>
      </c>
      <c r="DE113" s="38">
        <v>0</v>
      </c>
      <c r="DF113" s="38">
        <v>0</v>
      </c>
      <c r="DG113" s="38">
        <v>0</v>
      </c>
      <c r="DH113" s="38">
        <v>0</v>
      </c>
      <c r="DI113" s="38">
        <v>0</v>
      </c>
      <c r="DJ113" s="38">
        <v>0</v>
      </c>
      <c r="DK113" s="38">
        <v>0</v>
      </c>
      <c r="DL113" s="38">
        <v>0</v>
      </c>
      <c r="DM113" s="38">
        <v>0</v>
      </c>
      <c r="DN113" s="38">
        <v>0</v>
      </c>
      <c r="DO113" s="38">
        <v>0</v>
      </c>
      <c r="DP113" s="38">
        <v>0</v>
      </c>
      <c r="DQ113" s="38">
        <v>0</v>
      </c>
      <c r="DR113" s="38">
        <v>0</v>
      </c>
      <c r="DS113" s="38">
        <v>0</v>
      </c>
      <c r="DT113" s="38">
        <v>0</v>
      </c>
      <c r="DU113" s="38">
        <v>0</v>
      </c>
      <c r="DV113" s="38">
        <v>0</v>
      </c>
      <c r="DW113" s="38">
        <v>0</v>
      </c>
      <c r="DX113" s="38">
        <f t="shared" si="12"/>
        <v>1181.983650226302</v>
      </c>
      <c r="DY113" s="38">
        <v>0</v>
      </c>
      <c r="DZ113" s="38">
        <v>0</v>
      </c>
      <c r="EA113" s="38">
        <f>SUM(DY113:DZ113)</f>
        <v>0</v>
      </c>
      <c r="EB113" s="38">
        <v>0</v>
      </c>
      <c r="EC113" s="38">
        <v>0</v>
      </c>
      <c r="ED113" s="38">
        <f>SUM(EB113:EC113)</f>
        <v>0</v>
      </c>
      <c r="EE113" s="38">
        <v>0</v>
      </c>
      <c r="EF113" s="38">
        <v>0</v>
      </c>
      <c r="EG113" s="38">
        <f>SUM(ED113:EF113)</f>
        <v>0</v>
      </c>
      <c r="EH113" s="38">
        <v>0</v>
      </c>
      <c r="EI113" s="38">
        <v>0</v>
      </c>
      <c r="EJ113" s="38">
        <f>SUM(EH113:EI113)</f>
        <v>0</v>
      </c>
      <c r="EK113" s="38">
        <f t="shared" si="13"/>
        <v>0</v>
      </c>
      <c r="EL113" s="38">
        <f t="shared" si="14"/>
        <v>1181.983650226302</v>
      </c>
    </row>
    <row r="114" spans="1:142" ht="12.75" customHeight="1">
      <c r="A114" s="23">
        <v>106</v>
      </c>
      <c r="B114" s="9" t="s">
        <v>457</v>
      </c>
      <c r="C114" s="4" t="s">
        <v>458</v>
      </c>
      <c r="D114" s="38">
        <v>0.4498951654135256</v>
      </c>
      <c r="E114" s="38">
        <v>0.09982014804993793</v>
      </c>
      <c r="F114" s="38">
        <v>0.06590091966142211</v>
      </c>
      <c r="G114" s="38">
        <v>0.11308736374149961</v>
      </c>
      <c r="H114" s="38">
        <v>0.05509360925586764</v>
      </c>
      <c r="I114" s="38">
        <v>0.4924456271310705</v>
      </c>
      <c r="J114" s="38">
        <v>0.10421091805885113</v>
      </c>
      <c r="K114" s="38">
        <v>0.07648878793667196</v>
      </c>
      <c r="L114" s="38">
        <v>0.001</v>
      </c>
      <c r="M114" s="38">
        <v>0.0402029798521613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0</v>
      </c>
      <c r="AP114" s="38">
        <v>0</v>
      </c>
      <c r="AQ114" s="38">
        <v>0</v>
      </c>
      <c r="AR114" s="38">
        <v>0</v>
      </c>
      <c r="AS114" s="38">
        <v>0</v>
      </c>
      <c r="AT114" s="38">
        <v>0</v>
      </c>
      <c r="AU114" s="38">
        <v>0</v>
      </c>
      <c r="AV114" s="38">
        <v>0</v>
      </c>
      <c r="AW114" s="38">
        <v>0</v>
      </c>
      <c r="AX114" s="38">
        <v>0</v>
      </c>
      <c r="AY114" s="38">
        <v>0</v>
      </c>
      <c r="AZ114" s="38">
        <v>6.906791079083388</v>
      </c>
      <c r="BA114" s="38">
        <v>0</v>
      </c>
      <c r="BB114" s="38">
        <v>0</v>
      </c>
      <c r="BC114" s="38">
        <v>0</v>
      </c>
      <c r="BD114" s="38">
        <v>0</v>
      </c>
      <c r="BE114" s="38">
        <v>0</v>
      </c>
      <c r="BF114" s="38">
        <v>0</v>
      </c>
      <c r="BG114" s="38">
        <v>0</v>
      </c>
      <c r="BH114" s="38">
        <v>0</v>
      </c>
      <c r="BI114" s="38">
        <v>0</v>
      </c>
      <c r="BJ114" s="38">
        <v>2.570939814287993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0</v>
      </c>
      <c r="BR114" s="38">
        <v>0</v>
      </c>
      <c r="BS114" s="38">
        <v>0</v>
      </c>
      <c r="BT114" s="38">
        <v>0</v>
      </c>
      <c r="BU114" s="38">
        <v>0</v>
      </c>
      <c r="BV114" s="38">
        <v>0.26256908624786757</v>
      </c>
      <c r="BW114" s="38">
        <v>0</v>
      </c>
      <c r="BX114" s="38">
        <v>0</v>
      </c>
      <c r="BY114" s="38">
        <v>3.0669587384917354</v>
      </c>
      <c r="BZ114" s="38">
        <v>0</v>
      </c>
      <c r="CA114" s="38">
        <v>0</v>
      </c>
      <c r="CB114" s="38">
        <v>0</v>
      </c>
      <c r="CC114" s="38">
        <v>0</v>
      </c>
      <c r="CD114" s="38">
        <v>0</v>
      </c>
      <c r="CE114" s="38">
        <v>0</v>
      </c>
      <c r="CF114" s="38">
        <v>0</v>
      </c>
      <c r="CG114" s="38">
        <v>0</v>
      </c>
      <c r="CH114" s="38">
        <v>3.922519533358583</v>
      </c>
      <c r="CI114" s="38">
        <v>0</v>
      </c>
      <c r="CJ114" s="38">
        <v>0</v>
      </c>
      <c r="CK114" s="38">
        <v>0</v>
      </c>
      <c r="CL114" s="38">
        <v>0</v>
      </c>
      <c r="CM114" s="38">
        <v>0</v>
      </c>
      <c r="CN114" s="38">
        <v>0</v>
      </c>
      <c r="CO114" s="38">
        <v>0</v>
      </c>
      <c r="CP114" s="38">
        <v>0</v>
      </c>
      <c r="CQ114" s="38">
        <v>0</v>
      </c>
      <c r="CR114" s="38">
        <v>0</v>
      </c>
      <c r="CS114" s="38">
        <v>0</v>
      </c>
      <c r="CT114" s="38">
        <v>0</v>
      </c>
      <c r="CU114" s="38">
        <v>512.9041026160061</v>
      </c>
      <c r="CV114" s="38">
        <v>0</v>
      </c>
      <c r="CW114" s="38">
        <v>0</v>
      </c>
      <c r="CX114" s="38">
        <v>0</v>
      </c>
      <c r="CY114" s="38">
        <v>0</v>
      </c>
      <c r="CZ114" s="38">
        <v>0</v>
      </c>
      <c r="DA114" s="38">
        <v>0</v>
      </c>
      <c r="DB114" s="38">
        <v>0</v>
      </c>
      <c r="DC114" s="38">
        <v>0</v>
      </c>
      <c r="DD114" s="38">
        <v>0</v>
      </c>
      <c r="DE114" s="38">
        <v>0</v>
      </c>
      <c r="DF114" s="38">
        <v>0</v>
      </c>
      <c r="DG114" s="38">
        <v>0</v>
      </c>
      <c r="DH114" s="38">
        <v>0</v>
      </c>
      <c r="DI114" s="38">
        <v>0</v>
      </c>
      <c r="DJ114" s="38">
        <v>0</v>
      </c>
      <c r="DK114" s="38">
        <v>0</v>
      </c>
      <c r="DL114" s="38">
        <v>0</v>
      </c>
      <c r="DM114" s="38">
        <v>0</v>
      </c>
      <c r="DN114" s="38">
        <v>0</v>
      </c>
      <c r="DO114" s="38">
        <v>0</v>
      </c>
      <c r="DP114" s="38">
        <v>0</v>
      </c>
      <c r="DQ114" s="38">
        <v>0</v>
      </c>
      <c r="DR114" s="38">
        <v>0</v>
      </c>
      <c r="DS114" s="38">
        <v>0</v>
      </c>
      <c r="DT114" s="38">
        <v>0</v>
      </c>
      <c r="DU114" s="38">
        <v>0</v>
      </c>
      <c r="DV114" s="38">
        <v>0</v>
      </c>
      <c r="DW114" s="38">
        <v>0</v>
      </c>
      <c r="DX114" s="38">
        <f t="shared" si="12"/>
        <v>531.1320263865766</v>
      </c>
      <c r="DY114" s="38">
        <v>0</v>
      </c>
      <c r="DZ114" s="38">
        <v>0</v>
      </c>
      <c r="EA114" s="38">
        <f>SUM(DY114:DZ114)</f>
        <v>0</v>
      </c>
      <c r="EB114" s="38">
        <v>0</v>
      </c>
      <c r="EC114" s="38">
        <v>0</v>
      </c>
      <c r="ED114" s="38">
        <f>SUM(EB114:EC114)</f>
        <v>0</v>
      </c>
      <c r="EE114" s="38">
        <v>0</v>
      </c>
      <c r="EF114" s="38">
        <v>0</v>
      </c>
      <c r="EG114" s="38">
        <f>SUM(ED114:EF114)</f>
        <v>0</v>
      </c>
      <c r="EH114" s="38">
        <v>2095.0640869399335</v>
      </c>
      <c r="EI114" s="38">
        <v>0</v>
      </c>
      <c r="EJ114" s="38">
        <f>SUM(EH114:EI114)</f>
        <v>2095.0640869399335</v>
      </c>
      <c r="EK114" s="38">
        <f t="shared" si="13"/>
        <v>2095.0640869399335</v>
      </c>
      <c r="EL114" s="38">
        <f t="shared" si="14"/>
        <v>2626.1961133265104</v>
      </c>
    </row>
    <row r="115" spans="1:142" ht="12.75" customHeight="1">
      <c r="A115" s="23">
        <v>107</v>
      </c>
      <c r="B115" s="9" t="s">
        <v>459</v>
      </c>
      <c r="C115" s="4" t="s">
        <v>460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38">
        <v>0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0</v>
      </c>
      <c r="BE115" s="38">
        <v>0</v>
      </c>
      <c r="BF115" s="38">
        <v>0</v>
      </c>
      <c r="BG115" s="38">
        <v>0</v>
      </c>
      <c r="BH115" s="38">
        <v>0</v>
      </c>
      <c r="BI115" s="38">
        <v>0</v>
      </c>
      <c r="BJ115" s="38">
        <v>0</v>
      </c>
      <c r="BK115" s="38">
        <v>0</v>
      </c>
      <c r="BL115" s="38">
        <v>0</v>
      </c>
      <c r="BM115" s="38">
        <v>0</v>
      </c>
      <c r="BN115" s="38">
        <v>0</v>
      </c>
      <c r="BO115" s="38">
        <v>0</v>
      </c>
      <c r="BP115" s="38">
        <v>0</v>
      </c>
      <c r="BQ115" s="38">
        <v>0</v>
      </c>
      <c r="BR115" s="38">
        <v>0</v>
      </c>
      <c r="BS115" s="38">
        <v>0</v>
      </c>
      <c r="BT115" s="38">
        <v>0</v>
      </c>
      <c r="BU115" s="38">
        <v>0</v>
      </c>
      <c r="BV115" s="38">
        <v>0</v>
      </c>
      <c r="BW115" s="38">
        <v>0</v>
      </c>
      <c r="BX115" s="38">
        <v>0</v>
      </c>
      <c r="BY115" s="38">
        <v>0</v>
      </c>
      <c r="BZ115" s="38">
        <v>0</v>
      </c>
      <c r="CA115" s="38">
        <v>0</v>
      </c>
      <c r="CB115" s="38">
        <v>0</v>
      </c>
      <c r="CC115" s="38">
        <v>0</v>
      </c>
      <c r="CD115" s="38">
        <v>0</v>
      </c>
      <c r="CE115" s="38">
        <v>0</v>
      </c>
      <c r="CF115" s="38">
        <v>0</v>
      </c>
      <c r="CG115" s="38">
        <v>0</v>
      </c>
      <c r="CH115" s="38">
        <v>0</v>
      </c>
      <c r="CI115" s="38">
        <v>0</v>
      </c>
      <c r="CJ115" s="38">
        <v>0</v>
      </c>
      <c r="CK115" s="38">
        <v>0</v>
      </c>
      <c r="CL115" s="38">
        <v>0</v>
      </c>
      <c r="CM115" s="38">
        <v>0</v>
      </c>
      <c r="CN115" s="38">
        <v>0</v>
      </c>
      <c r="CO115" s="38">
        <v>0</v>
      </c>
      <c r="CP115" s="38">
        <v>0</v>
      </c>
      <c r="CQ115" s="38">
        <v>0</v>
      </c>
      <c r="CR115" s="38">
        <v>0</v>
      </c>
      <c r="CS115" s="38">
        <v>0</v>
      </c>
      <c r="CT115" s="38">
        <v>0</v>
      </c>
      <c r="CU115" s="38">
        <v>0</v>
      </c>
      <c r="CV115" s="38">
        <v>0</v>
      </c>
      <c r="CW115" s="38">
        <v>0</v>
      </c>
      <c r="CX115" s="38">
        <v>0</v>
      </c>
      <c r="CY115" s="38">
        <v>0</v>
      </c>
      <c r="CZ115" s="38">
        <v>0</v>
      </c>
      <c r="DA115" s="38">
        <v>0</v>
      </c>
      <c r="DB115" s="38">
        <v>0</v>
      </c>
      <c r="DC115" s="38">
        <v>0</v>
      </c>
      <c r="DD115" s="38">
        <v>0</v>
      </c>
      <c r="DE115" s="38">
        <v>0</v>
      </c>
      <c r="DF115" s="38">
        <v>0</v>
      </c>
      <c r="DG115" s="38">
        <v>0</v>
      </c>
      <c r="DH115" s="38">
        <v>0</v>
      </c>
      <c r="DI115" s="38">
        <v>0</v>
      </c>
      <c r="DJ115" s="38">
        <v>0</v>
      </c>
      <c r="DK115" s="38">
        <v>0</v>
      </c>
      <c r="DL115" s="38">
        <v>0</v>
      </c>
      <c r="DM115" s="38">
        <v>0</v>
      </c>
      <c r="DN115" s="38">
        <v>0</v>
      </c>
      <c r="DO115" s="38">
        <v>0</v>
      </c>
      <c r="DP115" s="38">
        <v>0</v>
      </c>
      <c r="DQ115" s="38">
        <v>0</v>
      </c>
      <c r="DR115" s="38">
        <v>0</v>
      </c>
      <c r="DS115" s="38">
        <v>0</v>
      </c>
      <c r="DT115" s="38">
        <v>0</v>
      </c>
      <c r="DU115" s="38">
        <v>0</v>
      </c>
      <c r="DV115" s="38">
        <v>0</v>
      </c>
      <c r="DW115" s="38">
        <v>0</v>
      </c>
      <c r="DX115" s="38">
        <f t="shared" si="12"/>
        <v>0</v>
      </c>
      <c r="DY115" s="38">
        <v>0</v>
      </c>
      <c r="DZ115" s="38">
        <v>0</v>
      </c>
      <c r="EA115" s="38">
        <f>SUM(DY115:DZ115)</f>
        <v>0</v>
      </c>
      <c r="EB115" s="38">
        <v>0</v>
      </c>
      <c r="EC115" s="38">
        <v>0</v>
      </c>
      <c r="ED115" s="38">
        <f>SUM(EB115:EC115)</f>
        <v>0</v>
      </c>
      <c r="EE115" s="38">
        <v>0</v>
      </c>
      <c r="EF115" s="38">
        <v>0</v>
      </c>
      <c r="EG115" s="38">
        <f>SUM(ED115:EF115)</f>
        <v>0</v>
      </c>
      <c r="EH115" s="38">
        <v>0</v>
      </c>
      <c r="EI115" s="38">
        <v>0</v>
      </c>
      <c r="EJ115" s="38">
        <f>SUM(EH115:EI115)</f>
        <v>0</v>
      </c>
      <c r="EK115" s="38">
        <f t="shared" si="13"/>
        <v>0</v>
      </c>
      <c r="EL115" s="38">
        <f t="shared" si="14"/>
        <v>0</v>
      </c>
    </row>
    <row r="116" spans="1:142" ht="12.75" customHeight="1">
      <c r="A116" s="23">
        <v>108</v>
      </c>
      <c r="B116" s="9" t="s">
        <v>461</v>
      </c>
      <c r="C116" s="4" t="s">
        <v>462</v>
      </c>
      <c r="D116" s="38">
        <v>13.651833888443972</v>
      </c>
      <c r="E116" s="38">
        <v>0.3537683555951028</v>
      </c>
      <c r="F116" s="38">
        <v>2.984415894460472</v>
      </c>
      <c r="G116" s="38">
        <v>66.22322869116967</v>
      </c>
      <c r="H116" s="38">
        <v>0.6347303249736533</v>
      </c>
      <c r="I116" s="38">
        <v>0.03617954237072814</v>
      </c>
      <c r="J116" s="38">
        <v>35.20933598511053</v>
      </c>
      <c r="K116" s="38">
        <v>33.19353400645693</v>
      </c>
      <c r="L116" s="38">
        <v>0.002224902683711078</v>
      </c>
      <c r="M116" s="38">
        <v>4.36265440818943</v>
      </c>
      <c r="N116" s="38">
        <v>67.88986760712494</v>
      </c>
      <c r="O116" s="38">
        <v>1206.849847008317</v>
      </c>
      <c r="P116" s="38">
        <v>0</v>
      </c>
      <c r="Q116" s="38">
        <v>0</v>
      </c>
      <c r="R116" s="38">
        <v>493.1565236551326</v>
      </c>
      <c r="S116" s="38">
        <v>37.077487661463685</v>
      </c>
      <c r="T116" s="38">
        <v>1154.1804040744375</v>
      </c>
      <c r="U116" s="38">
        <v>55.986196489523806</v>
      </c>
      <c r="V116" s="38">
        <v>442.10285506564355</v>
      </c>
      <c r="W116" s="38">
        <v>0</v>
      </c>
      <c r="X116" s="38">
        <v>0.011287765030194847</v>
      </c>
      <c r="Y116" s="38">
        <v>49.2411558054635</v>
      </c>
      <c r="Z116" s="38">
        <v>0</v>
      </c>
      <c r="AA116" s="38">
        <v>53.06467032824589</v>
      </c>
      <c r="AB116" s="38">
        <v>11.857886951362962</v>
      </c>
      <c r="AC116" s="38">
        <v>83.74473086205626</v>
      </c>
      <c r="AD116" s="38">
        <v>39.30888364074707</v>
      </c>
      <c r="AE116" s="38">
        <v>13.746973445288642</v>
      </c>
      <c r="AF116" s="38">
        <v>471.3471113105547</v>
      </c>
      <c r="AG116" s="38">
        <v>802.8602650198377</v>
      </c>
      <c r="AH116" s="38">
        <v>51.987004049528004</v>
      </c>
      <c r="AI116" s="38">
        <v>0</v>
      </c>
      <c r="AJ116" s="38">
        <v>0</v>
      </c>
      <c r="AK116" s="38">
        <v>0</v>
      </c>
      <c r="AL116" s="38">
        <v>0</v>
      </c>
      <c r="AM116" s="38">
        <v>183.09764087912083</v>
      </c>
      <c r="AN116" s="38">
        <v>0</v>
      </c>
      <c r="AO116" s="38">
        <v>33.94201163140416</v>
      </c>
      <c r="AP116" s="38">
        <v>40.28874751364018</v>
      </c>
      <c r="AQ116" s="38">
        <v>3.5160209900345833</v>
      </c>
      <c r="AR116" s="38">
        <v>317.48618654677676</v>
      </c>
      <c r="AS116" s="38">
        <v>0</v>
      </c>
      <c r="AT116" s="38">
        <v>0</v>
      </c>
      <c r="AU116" s="38">
        <v>0</v>
      </c>
      <c r="AV116" s="38">
        <v>0</v>
      </c>
      <c r="AW116" s="38">
        <v>0</v>
      </c>
      <c r="AX116" s="38">
        <v>5.943997302333727</v>
      </c>
      <c r="AY116" s="38">
        <v>27.878867789251014</v>
      </c>
      <c r="AZ116" s="38">
        <v>29.278537969141496</v>
      </c>
      <c r="BA116" s="38">
        <v>124.46656604730472</v>
      </c>
      <c r="BB116" s="38">
        <v>8.265054269237957</v>
      </c>
      <c r="BC116" s="38">
        <v>609.6611292370169</v>
      </c>
      <c r="BD116" s="38">
        <v>612.9636893676483</v>
      </c>
      <c r="BE116" s="38">
        <v>999.4925296218348</v>
      </c>
      <c r="BF116" s="38">
        <v>75.11243842976307</v>
      </c>
      <c r="BG116" s="38">
        <v>0</v>
      </c>
      <c r="BH116" s="38">
        <v>0</v>
      </c>
      <c r="BI116" s="38">
        <v>80.34546207280141</v>
      </c>
      <c r="BJ116" s="38">
        <v>8.984562195332694</v>
      </c>
      <c r="BK116" s="38">
        <v>0</v>
      </c>
      <c r="BL116" s="38">
        <v>0</v>
      </c>
      <c r="BM116" s="38">
        <v>0</v>
      </c>
      <c r="BN116" s="38">
        <v>0</v>
      </c>
      <c r="BO116" s="38">
        <v>3.169559577482111</v>
      </c>
      <c r="BP116" s="38">
        <v>717.290061280546</v>
      </c>
      <c r="BQ116" s="38">
        <v>0</v>
      </c>
      <c r="BR116" s="38">
        <v>310.96485229154564</v>
      </c>
      <c r="BS116" s="38">
        <v>129.12700626320438</v>
      </c>
      <c r="BT116" s="38">
        <v>21.202324461052175</v>
      </c>
      <c r="BU116" s="38">
        <v>0</v>
      </c>
      <c r="BV116" s="38">
        <v>477.7082612902869</v>
      </c>
      <c r="BW116" s="38">
        <v>828.8774552153999</v>
      </c>
      <c r="BX116" s="38">
        <v>291.64767875517833</v>
      </c>
      <c r="BY116" s="38">
        <v>408.38966042327513</v>
      </c>
      <c r="BZ116" s="38">
        <v>71.8897787715582</v>
      </c>
      <c r="CA116" s="38">
        <v>416.04194818607004</v>
      </c>
      <c r="CB116" s="38">
        <v>0</v>
      </c>
      <c r="CC116" s="38">
        <v>66.69112572056373</v>
      </c>
      <c r="CD116" s="38">
        <v>6.019057054096067</v>
      </c>
      <c r="CE116" s="38">
        <v>0</v>
      </c>
      <c r="CF116" s="38">
        <v>93.84136281193008</v>
      </c>
      <c r="CG116" s="38">
        <v>29.052299964253002</v>
      </c>
      <c r="CH116" s="38">
        <v>58.14833626892567</v>
      </c>
      <c r="CI116" s="38">
        <v>22.206744168998874</v>
      </c>
      <c r="CJ116" s="38">
        <v>144.9534254792679</v>
      </c>
      <c r="CK116" s="38">
        <v>2432.639329464516</v>
      </c>
      <c r="CL116" s="38">
        <v>328.37479094275034</v>
      </c>
      <c r="CM116" s="38">
        <v>2866.3866944934985</v>
      </c>
      <c r="CN116" s="38">
        <v>77.9750517769941</v>
      </c>
      <c r="CO116" s="38">
        <v>55.91168590089616</v>
      </c>
      <c r="CP116" s="38">
        <v>498.2805878218884</v>
      </c>
      <c r="CQ116" s="38">
        <v>39.699400359294565</v>
      </c>
      <c r="CR116" s="38">
        <v>0.9238161026696892</v>
      </c>
      <c r="CS116" s="38">
        <v>0.19853802783111282</v>
      </c>
      <c r="CT116" s="38">
        <v>0.5598551198362721</v>
      </c>
      <c r="CU116" s="38">
        <v>1055.9393650993895</v>
      </c>
      <c r="CV116" s="38">
        <v>14.951584993926966</v>
      </c>
      <c r="CW116" s="38">
        <v>24.817923610637322</v>
      </c>
      <c r="CX116" s="38">
        <v>0</v>
      </c>
      <c r="CY116" s="38">
        <v>0.4185320013290554</v>
      </c>
      <c r="CZ116" s="38">
        <v>0</v>
      </c>
      <c r="DA116" s="38">
        <v>0</v>
      </c>
      <c r="DB116" s="38">
        <v>0</v>
      </c>
      <c r="DC116" s="38">
        <v>0</v>
      </c>
      <c r="DD116" s="38">
        <v>0</v>
      </c>
      <c r="DE116" s="38">
        <v>1.6672037412599219</v>
      </c>
      <c r="DF116" s="38">
        <v>0.48928983548230753</v>
      </c>
      <c r="DG116" s="38">
        <v>0</v>
      </c>
      <c r="DH116" s="38">
        <v>6.495462955817583</v>
      </c>
      <c r="DI116" s="38">
        <v>4.4887196618951775</v>
      </c>
      <c r="DJ116" s="38">
        <v>2.3552391693656007</v>
      </c>
      <c r="DK116" s="38">
        <v>0</v>
      </c>
      <c r="DL116" s="38">
        <v>57.65527008942752</v>
      </c>
      <c r="DM116" s="38">
        <v>9.505196344537973</v>
      </c>
      <c r="DN116" s="38">
        <v>19.82198519825645</v>
      </c>
      <c r="DO116" s="38">
        <v>8.202769268905167</v>
      </c>
      <c r="DP116" s="38">
        <v>14.046444215488618</v>
      </c>
      <c r="DQ116" s="38">
        <v>0</v>
      </c>
      <c r="DR116" s="38">
        <v>71.24012464536041</v>
      </c>
      <c r="DS116" s="38">
        <v>2.5492268046853037</v>
      </c>
      <c r="DT116" s="38">
        <v>0</v>
      </c>
      <c r="DU116" s="38">
        <v>0</v>
      </c>
      <c r="DV116" s="38">
        <v>61.54355122601897</v>
      </c>
      <c r="DW116" s="38">
        <v>0</v>
      </c>
      <c r="DX116" s="38">
        <f t="shared" si="12"/>
        <v>20106.14707545744</v>
      </c>
      <c r="DY116" s="38">
        <v>0</v>
      </c>
      <c r="DZ116" s="38">
        <v>0</v>
      </c>
      <c r="EA116" s="38">
        <f>SUM(DY116:DZ116)</f>
        <v>0</v>
      </c>
      <c r="EB116" s="38">
        <v>1586.6695309212794</v>
      </c>
      <c r="EC116" s="38">
        <v>0</v>
      </c>
      <c r="ED116" s="38">
        <f>SUM(EB116:EC116)</f>
        <v>1586.6695309212794</v>
      </c>
      <c r="EE116" s="38">
        <v>0</v>
      </c>
      <c r="EF116" s="38">
        <v>0</v>
      </c>
      <c r="EG116" s="38">
        <f>SUM(ED116:EF116)</f>
        <v>1586.6695309212794</v>
      </c>
      <c r="EH116" s="38">
        <v>3834.8742990107567</v>
      </c>
      <c r="EI116" s="38">
        <v>0</v>
      </c>
      <c r="EJ116" s="38">
        <f>SUM(EH116:EI116)</f>
        <v>3834.8742990107567</v>
      </c>
      <c r="EK116" s="38">
        <f t="shared" si="13"/>
        <v>5421.543829932036</v>
      </c>
      <c r="EL116" s="38">
        <f t="shared" si="14"/>
        <v>25527.690905389478</v>
      </c>
    </row>
    <row r="117" spans="1:142" ht="12.75" customHeight="1">
      <c r="A117" s="23">
        <v>109</v>
      </c>
      <c r="B117" s="9" t="s">
        <v>463</v>
      </c>
      <c r="C117" s="4" t="s">
        <v>464</v>
      </c>
      <c r="D117" s="38">
        <v>8.827592104447703</v>
      </c>
      <c r="E117" s="38">
        <v>3.067809434352585</v>
      </c>
      <c r="F117" s="38">
        <v>2.083131770112645</v>
      </c>
      <c r="G117" s="38">
        <v>3.1207396066892468</v>
      </c>
      <c r="H117" s="38">
        <v>1.6093357299953444</v>
      </c>
      <c r="I117" s="38">
        <v>5.622982016944593</v>
      </c>
      <c r="J117" s="38">
        <v>16.18847174290281</v>
      </c>
      <c r="K117" s="38">
        <v>38.183407783559055</v>
      </c>
      <c r="L117" s="38">
        <v>0.024061799389285</v>
      </c>
      <c r="M117" s="38">
        <v>0.4629259716823463</v>
      </c>
      <c r="N117" s="38">
        <v>97.75378767263702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87.46732824082838</v>
      </c>
      <c r="V117" s="38">
        <v>0</v>
      </c>
      <c r="W117" s="38">
        <v>89.59723977324522</v>
      </c>
      <c r="X117" s="38">
        <v>68.01716463874864</v>
      </c>
      <c r="Y117" s="38">
        <v>0</v>
      </c>
      <c r="Z117" s="38">
        <v>0</v>
      </c>
      <c r="AA117" s="38">
        <v>110.76484632699606</v>
      </c>
      <c r="AB117" s="38">
        <v>0</v>
      </c>
      <c r="AC117" s="38">
        <v>190.21018519683216</v>
      </c>
      <c r="AD117" s="38">
        <v>17.455556648646514</v>
      </c>
      <c r="AE117" s="38">
        <v>220.61101578799284</v>
      </c>
      <c r="AF117" s="38">
        <v>91.64502434261026</v>
      </c>
      <c r="AG117" s="38">
        <v>0</v>
      </c>
      <c r="AH117" s="38">
        <v>222.5842115019934</v>
      </c>
      <c r="AI117" s="38">
        <v>0</v>
      </c>
      <c r="AJ117" s="38">
        <v>114.78529846268934</v>
      </c>
      <c r="AK117" s="38">
        <v>180.5686597731867</v>
      </c>
      <c r="AL117" s="38">
        <v>129.43182969575912</v>
      </c>
      <c r="AM117" s="38">
        <v>208.4054750663591</v>
      </c>
      <c r="AN117" s="38">
        <v>163.27053914432784</v>
      </c>
      <c r="AO117" s="38">
        <v>6.29672059013438</v>
      </c>
      <c r="AP117" s="38">
        <v>176.98325727924274</v>
      </c>
      <c r="AQ117" s="38">
        <v>0</v>
      </c>
      <c r="AR117" s="38">
        <v>0</v>
      </c>
      <c r="AS117" s="38">
        <v>239.34416165607496</v>
      </c>
      <c r="AT117" s="38">
        <v>0</v>
      </c>
      <c r="AU117" s="38">
        <v>190.55628035481874</v>
      </c>
      <c r="AV117" s="38">
        <v>26.4292297261994</v>
      </c>
      <c r="AW117" s="38">
        <v>147.06596027444382</v>
      </c>
      <c r="AX117" s="38">
        <v>23.520696487807808</v>
      </c>
      <c r="AY117" s="38">
        <v>0</v>
      </c>
      <c r="AZ117" s="38">
        <v>0</v>
      </c>
      <c r="BA117" s="38">
        <v>82.63921828053682</v>
      </c>
      <c r="BB117" s="38">
        <v>0</v>
      </c>
      <c r="BC117" s="38">
        <v>101.21581637718937</v>
      </c>
      <c r="BD117" s="38">
        <v>186.89237591139235</v>
      </c>
      <c r="BE117" s="38">
        <v>124.46460083722579</v>
      </c>
      <c r="BF117" s="38">
        <v>151.35777228352373</v>
      </c>
      <c r="BG117" s="38">
        <v>73.5603958027598</v>
      </c>
      <c r="BH117" s="38">
        <v>87.02147557850815</v>
      </c>
      <c r="BI117" s="38">
        <v>146.33387558041755</v>
      </c>
      <c r="BJ117" s="38">
        <v>0</v>
      </c>
      <c r="BK117" s="38">
        <v>216.0443269221626</v>
      </c>
      <c r="BL117" s="38">
        <v>156.98224491023882</v>
      </c>
      <c r="BM117" s="38">
        <v>0</v>
      </c>
      <c r="BN117" s="38">
        <v>67.8301015878739</v>
      </c>
      <c r="BO117" s="38">
        <v>266.8240451495824</v>
      </c>
      <c r="BP117" s="38">
        <v>1273.403817179174</v>
      </c>
      <c r="BQ117" s="38">
        <v>176.6533450343614</v>
      </c>
      <c r="BR117" s="38">
        <v>356.2146351426611</v>
      </c>
      <c r="BS117" s="38">
        <v>173.67688080217206</v>
      </c>
      <c r="BT117" s="38">
        <v>179.6545201758272</v>
      </c>
      <c r="BU117" s="38">
        <v>109.32971305756712</v>
      </c>
      <c r="BV117" s="38">
        <v>0</v>
      </c>
      <c r="BW117" s="38">
        <v>0</v>
      </c>
      <c r="BX117" s="38">
        <v>20.07208424100471</v>
      </c>
      <c r="BY117" s="38">
        <v>3300.0470933044558</v>
      </c>
      <c r="BZ117" s="38">
        <v>0</v>
      </c>
      <c r="CA117" s="38">
        <v>58.50785104656429</v>
      </c>
      <c r="CB117" s="38">
        <v>0.807225703775472</v>
      </c>
      <c r="CC117" s="38">
        <v>17.189250188215844</v>
      </c>
      <c r="CD117" s="38">
        <v>57.38965439397526</v>
      </c>
      <c r="CE117" s="38">
        <v>43.252053460004035</v>
      </c>
      <c r="CF117" s="38">
        <v>101.97997403895523</v>
      </c>
      <c r="CG117" s="38">
        <v>5.689650850826655</v>
      </c>
      <c r="CH117" s="38">
        <v>54.83706868004105</v>
      </c>
      <c r="CI117" s="38">
        <v>13.981029155829273</v>
      </c>
      <c r="CJ117" s="38">
        <v>51.25218233041323</v>
      </c>
      <c r="CK117" s="38">
        <v>16807.747556575163</v>
      </c>
      <c r="CL117" s="38">
        <v>40.11299576598406</v>
      </c>
      <c r="CM117" s="38">
        <v>7500.5713026077565</v>
      </c>
      <c r="CN117" s="38">
        <v>1521.8017794215339</v>
      </c>
      <c r="CO117" s="38">
        <v>1559.4348604339643</v>
      </c>
      <c r="CP117" s="38">
        <v>0</v>
      </c>
      <c r="CQ117" s="38">
        <v>0</v>
      </c>
      <c r="CR117" s="38">
        <v>94.73968341215432</v>
      </c>
      <c r="CS117" s="38">
        <v>0</v>
      </c>
      <c r="CT117" s="38">
        <v>0</v>
      </c>
      <c r="CU117" s="38">
        <v>0</v>
      </c>
      <c r="CV117" s="38">
        <v>0</v>
      </c>
      <c r="CW117" s="38">
        <v>0</v>
      </c>
      <c r="CX117" s="38">
        <v>0</v>
      </c>
      <c r="CY117" s="38">
        <v>0</v>
      </c>
      <c r="CZ117" s="38">
        <v>0</v>
      </c>
      <c r="DA117" s="38">
        <v>0</v>
      </c>
      <c r="DB117" s="38">
        <v>0</v>
      </c>
      <c r="DC117" s="38">
        <v>0</v>
      </c>
      <c r="DD117" s="38">
        <v>0</v>
      </c>
      <c r="DE117" s="38">
        <v>0</v>
      </c>
      <c r="DF117" s="38">
        <v>0</v>
      </c>
      <c r="DG117" s="38">
        <v>0</v>
      </c>
      <c r="DH117" s="38">
        <v>0</v>
      </c>
      <c r="DI117" s="38">
        <v>0</v>
      </c>
      <c r="DJ117" s="38">
        <v>0</v>
      </c>
      <c r="DK117" s="38">
        <v>0</v>
      </c>
      <c r="DL117" s="38">
        <v>0</v>
      </c>
      <c r="DM117" s="38">
        <v>0</v>
      </c>
      <c r="DN117" s="38">
        <v>0</v>
      </c>
      <c r="DO117" s="38">
        <v>0</v>
      </c>
      <c r="DP117" s="38">
        <v>0</v>
      </c>
      <c r="DQ117" s="38">
        <v>0</v>
      </c>
      <c r="DR117" s="38">
        <v>0</v>
      </c>
      <c r="DS117" s="38">
        <v>0</v>
      </c>
      <c r="DT117" s="38">
        <v>0</v>
      </c>
      <c r="DU117" s="38">
        <v>0</v>
      </c>
      <c r="DV117" s="38">
        <v>0</v>
      </c>
      <c r="DW117" s="38">
        <v>0</v>
      </c>
      <c r="DX117" s="38">
        <f t="shared" si="12"/>
        <v>38061.46738282544</v>
      </c>
      <c r="DY117" s="38">
        <v>0</v>
      </c>
      <c r="DZ117" s="38">
        <v>0</v>
      </c>
      <c r="EA117" s="38">
        <f>SUM(DY117:DZ117)</f>
        <v>0</v>
      </c>
      <c r="EB117" s="38">
        <v>0</v>
      </c>
      <c r="EC117" s="38">
        <v>0</v>
      </c>
      <c r="ED117" s="38">
        <f>SUM(EB117:EC117)</f>
        <v>0</v>
      </c>
      <c r="EE117" s="38">
        <v>0</v>
      </c>
      <c r="EF117" s="38">
        <v>0</v>
      </c>
      <c r="EG117" s="38">
        <f>SUM(ED117:EF117)</f>
        <v>0</v>
      </c>
      <c r="EH117" s="38">
        <v>0</v>
      </c>
      <c r="EI117" s="38">
        <v>0</v>
      </c>
      <c r="EJ117" s="38">
        <f>SUM(EH117:EI117)</f>
        <v>0</v>
      </c>
      <c r="EK117" s="38">
        <f t="shared" si="13"/>
        <v>0</v>
      </c>
      <c r="EL117" s="38">
        <f t="shared" si="14"/>
        <v>38061.46738282544</v>
      </c>
    </row>
    <row r="118" spans="1:142" ht="12.75" customHeight="1">
      <c r="A118" s="23">
        <v>110</v>
      </c>
      <c r="B118" s="9" t="s">
        <v>465</v>
      </c>
      <c r="C118" s="4" t="s">
        <v>466</v>
      </c>
      <c r="D118" s="38">
        <v>31.216084255892326</v>
      </c>
      <c r="E118" s="38">
        <v>4.063484265002406</v>
      </c>
      <c r="F118" s="38">
        <v>0.04294073369627472</v>
      </c>
      <c r="G118" s="38">
        <v>6.943051942804935</v>
      </c>
      <c r="H118" s="38">
        <v>1.6564646968781436</v>
      </c>
      <c r="I118" s="38">
        <v>8.089812233237161</v>
      </c>
      <c r="J118" s="38">
        <v>7.063512556714669</v>
      </c>
      <c r="K118" s="38">
        <v>2.0625484460658927</v>
      </c>
      <c r="L118" s="38">
        <v>0.0033903836410381747</v>
      </c>
      <c r="M118" s="38">
        <v>1.8456320183552197</v>
      </c>
      <c r="N118" s="38">
        <v>165.72273369575257</v>
      </c>
      <c r="O118" s="38">
        <v>0</v>
      </c>
      <c r="P118" s="38">
        <v>0</v>
      </c>
      <c r="Q118" s="38">
        <v>0</v>
      </c>
      <c r="R118" s="38">
        <v>323.5485719739525</v>
      </c>
      <c r="S118" s="38">
        <v>62.960691606268604</v>
      </c>
      <c r="T118" s="38">
        <v>320.2052210859142</v>
      </c>
      <c r="U118" s="38">
        <v>0</v>
      </c>
      <c r="V118" s="38">
        <v>0</v>
      </c>
      <c r="W118" s="38">
        <v>115.90220211891315</v>
      </c>
      <c r="X118" s="38">
        <v>35.974596797267445</v>
      </c>
      <c r="Y118" s="38">
        <v>215.66444721226418</v>
      </c>
      <c r="Z118" s="38">
        <v>219.03042044412754</v>
      </c>
      <c r="AA118" s="38">
        <v>65.0904161237337</v>
      </c>
      <c r="AB118" s="38">
        <v>138.0584147201304</v>
      </c>
      <c r="AC118" s="38">
        <v>89.79758981464806</v>
      </c>
      <c r="AD118" s="38">
        <v>6.939531791841754</v>
      </c>
      <c r="AE118" s="38">
        <v>98.71747869082671</v>
      </c>
      <c r="AF118" s="38">
        <v>0</v>
      </c>
      <c r="AG118" s="38">
        <v>190.30259060869403</v>
      </c>
      <c r="AH118" s="38">
        <v>113.01418257680369</v>
      </c>
      <c r="AI118" s="38">
        <v>338.8353434609662</v>
      </c>
      <c r="AJ118" s="38">
        <v>61.95221950596646</v>
      </c>
      <c r="AK118" s="38">
        <v>90.45138037472229</v>
      </c>
      <c r="AL118" s="38">
        <v>66.60459374886611</v>
      </c>
      <c r="AM118" s="38">
        <v>112.05599366880338</v>
      </c>
      <c r="AN118" s="38">
        <v>68.920542933265</v>
      </c>
      <c r="AO118" s="38">
        <v>3.400871453094741</v>
      </c>
      <c r="AP118" s="38">
        <v>75.75303582706329</v>
      </c>
      <c r="AQ118" s="38">
        <v>184.9258865400274</v>
      </c>
      <c r="AR118" s="38">
        <v>271.91307219305435</v>
      </c>
      <c r="AS118" s="38">
        <v>91.58042344916836</v>
      </c>
      <c r="AT118" s="38">
        <v>153.892888104086</v>
      </c>
      <c r="AU118" s="38">
        <v>101.03138752310662</v>
      </c>
      <c r="AV118" s="38">
        <v>13.824451605690262</v>
      </c>
      <c r="AW118" s="38">
        <v>70.94789564572308</v>
      </c>
      <c r="AX118" s="38">
        <v>320.71092935271935</v>
      </c>
      <c r="AY118" s="38">
        <v>39.36333166733784</v>
      </c>
      <c r="AZ118" s="38">
        <v>0</v>
      </c>
      <c r="BA118" s="38">
        <v>44.73664479619438</v>
      </c>
      <c r="BB118" s="38">
        <v>109.47774588421949</v>
      </c>
      <c r="BC118" s="38">
        <v>48.35825051328196</v>
      </c>
      <c r="BD118" s="38">
        <v>0</v>
      </c>
      <c r="BE118" s="38">
        <v>0</v>
      </c>
      <c r="BF118" s="38">
        <v>0</v>
      </c>
      <c r="BG118" s="38">
        <v>31.21668318545215</v>
      </c>
      <c r="BH118" s="38">
        <v>30.660872691058437</v>
      </c>
      <c r="BI118" s="38">
        <v>35.7917025183467</v>
      </c>
      <c r="BJ118" s="38">
        <v>418.9341604780051</v>
      </c>
      <c r="BK118" s="38">
        <v>45.3225779718481</v>
      </c>
      <c r="BL118" s="38">
        <v>0</v>
      </c>
      <c r="BM118" s="38">
        <v>299.59540727331597</v>
      </c>
      <c r="BN118" s="38">
        <v>1.697963668719994</v>
      </c>
      <c r="BO118" s="38">
        <v>141.0494696324848</v>
      </c>
      <c r="BP118" s="38">
        <v>426.62048043950495</v>
      </c>
      <c r="BQ118" s="38">
        <v>94.87088435851949</v>
      </c>
      <c r="BR118" s="38">
        <v>138.0323242600557</v>
      </c>
      <c r="BS118" s="38">
        <v>338.94137385801696</v>
      </c>
      <c r="BT118" s="38">
        <v>157.44472042445327</v>
      </c>
      <c r="BU118" s="38">
        <v>50.05991382756995</v>
      </c>
      <c r="BV118" s="38">
        <v>0</v>
      </c>
      <c r="BW118" s="38">
        <v>1074.718396459703</v>
      </c>
      <c r="BX118" s="38">
        <v>2781.9957327933507</v>
      </c>
      <c r="BY118" s="38">
        <v>869.8461157647456</v>
      </c>
      <c r="BZ118" s="38">
        <v>26.315056637983194</v>
      </c>
      <c r="CA118" s="38">
        <v>3064.814304516773</v>
      </c>
      <c r="CB118" s="38">
        <v>0</v>
      </c>
      <c r="CC118" s="38">
        <v>0</v>
      </c>
      <c r="CD118" s="38">
        <v>0</v>
      </c>
      <c r="CE118" s="38">
        <v>21.898491528599404</v>
      </c>
      <c r="CF118" s="38">
        <v>19.450314985718908</v>
      </c>
      <c r="CG118" s="38">
        <v>0</v>
      </c>
      <c r="CH118" s="38">
        <v>32.27297299509766</v>
      </c>
      <c r="CI118" s="38">
        <v>147.53215066724528</v>
      </c>
      <c r="CJ118" s="38">
        <v>161.6300017604166</v>
      </c>
      <c r="CK118" s="38">
        <v>4066.983884619363</v>
      </c>
      <c r="CL118" s="38">
        <v>37.87076084101272</v>
      </c>
      <c r="CM118" s="38">
        <v>816.2784614216504</v>
      </c>
      <c r="CN118" s="38">
        <v>124.8221228544327</v>
      </c>
      <c r="CO118" s="38">
        <v>7.336913278769453</v>
      </c>
      <c r="CP118" s="38">
        <v>188.24533202593403</v>
      </c>
      <c r="CQ118" s="38">
        <v>0</v>
      </c>
      <c r="CR118" s="38">
        <v>0</v>
      </c>
      <c r="CS118" s="38">
        <v>0</v>
      </c>
      <c r="CT118" s="38">
        <v>30.6061477456683</v>
      </c>
      <c r="CU118" s="38">
        <v>20581.880179116695</v>
      </c>
      <c r="CV118" s="38">
        <v>0</v>
      </c>
      <c r="CW118" s="38">
        <v>0</v>
      </c>
      <c r="CX118" s="38">
        <v>0</v>
      </c>
      <c r="CY118" s="38">
        <v>0</v>
      </c>
      <c r="CZ118" s="38">
        <v>0</v>
      </c>
      <c r="DA118" s="38">
        <v>0</v>
      </c>
      <c r="DB118" s="38">
        <v>0</v>
      </c>
      <c r="DC118" s="38">
        <v>0</v>
      </c>
      <c r="DD118" s="38">
        <v>0</v>
      </c>
      <c r="DE118" s="38">
        <v>0</v>
      </c>
      <c r="DF118" s="38">
        <v>0</v>
      </c>
      <c r="DG118" s="38">
        <v>0</v>
      </c>
      <c r="DH118" s="38">
        <v>0</v>
      </c>
      <c r="DI118" s="38">
        <v>0</v>
      </c>
      <c r="DJ118" s="38">
        <v>0</v>
      </c>
      <c r="DK118" s="38">
        <v>0</v>
      </c>
      <c r="DL118" s="38">
        <v>0</v>
      </c>
      <c r="DM118" s="38">
        <v>1.996529037381147</v>
      </c>
      <c r="DN118" s="38">
        <v>3.99773616633129</v>
      </c>
      <c r="DO118" s="38">
        <v>0</v>
      </c>
      <c r="DP118" s="38">
        <v>0</v>
      </c>
      <c r="DQ118" s="38">
        <v>0</v>
      </c>
      <c r="DR118" s="38">
        <v>0</v>
      </c>
      <c r="DS118" s="38">
        <v>0</v>
      </c>
      <c r="DT118" s="38">
        <v>82.36568286413079</v>
      </c>
      <c r="DU118" s="38">
        <v>0</v>
      </c>
      <c r="DV118" s="38">
        <v>0</v>
      </c>
      <c r="DW118" s="38">
        <v>0</v>
      </c>
      <c r="DX118" s="38">
        <f t="shared" si="12"/>
        <v>40845.74872170913</v>
      </c>
      <c r="DY118" s="38">
        <v>0</v>
      </c>
      <c r="DZ118" s="38">
        <v>0</v>
      </c>
      <c r="EA118" s="38">
        <f>SUM(DY118:DZ118)</f>
        <v>0</v>
      </c>
      <c r="EB118" s="38">
        <v>0</v>
      </c>
      <c r="EC118" s="38">
        <v>0</v>
      </c>
      <c r="ED118" s="38">
        <f>SUM(EB118:EC118)</f>
        <v>0</v>
      </c>
      <c r="EE118" s="38">
        <v>0</v>
      </c>
      <c r="EF118" s="38">
        <v>0</v>
      </c>
      <c r="EG118" s="38">
        <f>SUM(ED118:EF118)</f>
        <v>0</v>
      </c>
      <c r="EH118" s="38">
        <v>842.151606662567</v>
      </c>
      <c r="EI118" s="38">
        <v>0</v>
      </c>
      <c r="EJ118" s="38">
        <f>SUM(EH118:EI118)</f>
        <v>842.151606662567</v>
      </c>
      <c r="EK118" s="38">
        <f t="shared" si="13"/>
        <v>842.151606662567</v>
      </c>
      <c r="EL118" s="38">
        <f t="shared" si="14"/>
        <v>41687.9003283717</v>
      </c>
    </row>
    <row r="119" spans="1:142" ht="12.75" customHeight="1">
      <c r="A119" s="23">
        <v>111</v>
      </c>
      <c r="B119" s="9" t="s">
        <v>467</v>
      </c>
      <c r="C119" s="4" t="s">
        <v>468</v>
      </c>
      <c r="D119" s="38">
        <v>477.47277654098605</v>
      </c>
      <c r="E119" s="38">
        <v>39.86560524944392</v>
      </c>
      <c r="F119" s="38">
        <v>30.57442109256126</v>
      </c>
      <c r="G119" s="38">
        <v>77.74297473096074</v>
      </c>
      <c r="H119" s="38">
        <v>19.411552133798473</v>
      </c>
      <c r="I119" s="38">
        <v>77.14015022395375</v>
      </c>
      <c r="J119" s="38">
        <v>2.900716764578604</v>
      </c>
      <c r="K119" s="38">
        <v>0</v>
      </c>
      <c r="L119" s="38">
        <v>3.2125383408375336</v>
      </c>
      <c r="M119" s="38">
        <v>15.962851568381636</v>
      </c>
      <c r="N119" s="38">
        <v>48.9994988392479</v>
      </c>
      <c r="O119" s="38">
        <v>0</v>
      </c>
      <c r="P119" s="38">
        <v>0</v>
      </c>
      <c r="Q119" s="38">
        <v>0</v>
      </c>
      <c r="R119" s="38">
        <v>21.122736764763385</v>
      </c>
      <c r="S119" s="38">
        <v>0</v>
      </c>
      <c r="T119" s="38">
        <v>23.196679345503526</v>
      </c>
      <c r="U119" s="38">
        <v>0</v>
      </c>
      <c r="V119" s="38">
        <v>10.431352704142093</v>
      </c>
      <c r="W119" s="38">
        <v>9.074588458777967</v>
      </c>
      <c r="X119" s="38">
        <v>3.029304328225231</v>
      </c>
      <c r="Y119" s="38">
        <v>15.03543250056261</v>
      </c>
      <c r="Z119" s="38">
        <v>13.734906065917446</v>
      </c>
      <c r="AA119" s="38">
        <v>3.083226802490429</v>
      </c>
      <c r="AB119" s="38">
        <v>11.211276342013086</v>
      </c>
      <c r="AC119" s="38">
        <v>2.443547615766548</v>
      </c>
      <c r="AD119" s="38">
        <v>0.12535126566860186</v>
      </c>
      <c r="AE119" s="38">
        <v>9.647953644190057</v>
      </c>
      <c r="AF119" s="38">
        <v>0</v>
      </c>
      <c r="AG119" s="38">
        <v>11.452811267257783</v>
      </c>
      <c r="AH119" s="38">
        <v>4.317587787662253</v>
      </c>
      <c r="AI119" s="38">
        <v>0.7249536998197567</v>
      </c>
      <c r="AJ119" s="38">
        <v>3.1718684905912675</v>
      </c>
      <c r="AK119" s="38">
        <v>2.837105195287881</v>
      </c>
      <c r="AL119" s="38">
        <v>1.3285336382346429</v>
      </c>
      <c r="AM119" s="38">
        <v>9.41656860967509</v>
      </c>
      <c r="AN119" s="38">
        <v>6.378553386483487</v>
      </c>
      <c r="AO119" s="38">
        <v>0.09976234782139505</v>
      </c>
      <c r="AP119" s="38">
        <v>5.571881205173634</v>
      </c>
      <c r="AQ119" s="38">
        <v>15.820464479173003</v>
      </c>
      <c r="AR119" s="38">
        <v>19.411936638294566</v>
      </c>
      <c r="AS119" s="38">
        <v>2.532097178696252</v>
      </c>
      <c r="AT119" s="38">
        <v>0</v>
      </c>
      <c r="AU119" s="38">
        <v>6.162111054726512</v>
      </c>
      <c r="AV119" s="38">
        <v>0.8100451141380081</v>
      </c>
      <c r="AW119" s="38">
        <v>0.27385473840790714</v>
      </c>
      <c r="AX119" s="38">
        <v>0</v>
      </c>
      <c r="AY119" s="38">
        <v>0</v>
      </c>
      <c r="AZ119" s="38">
        <v>9.193532418794174</v>
      </c>
      <c r="BA119" s="38">
        <v>4.020408107487767</v>
      </c>
      <c r="BB119" s="38">
        <v>1.3366118641784857</v>
      </c>
      <c r="BC119" s="38">
        <v>4.323556347187121</v>
      </c>
      <c r="BD119" s="38">
        <v>3.9610829519711586</v>
      </c>
      <c r="BE119" s="38">
        <v>2.066364133849707</v>
      </c>
      <c r="BF119" s="38">
        <v>0</v>
      </c>
      <c r="BG119" s="38">
        <v>0.45867510517301374</v>
      </c>
      <c r="BH119" s="38">
        <v>0</v>
      </c>
      <c r="BI119" s="38">
        <v>3.418066101060002</v>
      </c>
      <c r="BJ119" s="38">
        <v>44.29947957101984</v>
      </c>
      <c r="BK119" s="38">
        <v>4.643184628437772</v>
      </c>
      <c r="BL119" s="38">
        <v>3.8590013529664553</v>
      </c>
      <c r="BM119" s="38">
        <v>15.33887554080959</v>
      </c>
      <c r="BN119" s="38">
        <v>0</v>
      </c>
      <c r="BO119" s="38">
        <v>12.22320455617492</v>
      </c>
      <c r="BP119" s="38">
        <v>0</v>
      </c>
      <c r="BQ119" s="38">
        <v>6.213738000630205</v>
      </c>
      <c r="BR119" s="38">
        <v>0</v>
      </c>
      <c r="BS119" s="38">
        <v>17.49966128939528</v>
      </c>
      <c r="BT119" s="38">
        <v>0</v>
      </c>
      <c r="BU119" s="38">
        <v>4.534622151595393</v>
      </c>
      <c r="BV119" s="38">
        <v>0</v>
      </c>
      <c r="BW119" s="38">
        <v>123.81128473552971</v>
      </c>
      <c r="BX119" s="38">
        <v>125.59931577247917</v>
      </c>
      <c r="BY119" s="38">
        <v>0</v>
      </c>
      <c r="BZ119" s="38">
        <v>133.20918987077008</v>
      </c>
      <c r="CA119" s="38">
        <v>12.782831410651013</v>
      </c>
      <c r="CB119" s="38">
        <v>0</v>
      </c>
      <c r="CC119" s="38">
        <v>0</v>
      </c>
      <c r="CD119" s="38">
        <v>0</v>
      </c>
      <c r="CE119" s="38">
        <v>0.7717256492046726</v>
      </c>
      <c r="CF119" s="38">
        <v>7.984063654862853</v>
      </c>
      <c r="CG119" s="38">
        <v>0</v>
      </c>
      <c r="CH119" s="38">
        <v>2.038240622231666</v>
      </c>
      <c r="CI119" s="38">
        <v>0</v>
      </c>
      <c r="CJ119" s="38">
        <v>3.6551852532797193</v>
      </c>
      <c r="CK119" s="38">
        <v>0</v>
      </c>
      <c r="CL119" s="38">
        <v>27.84722765191244</v>
      </c>
      <c r="CM119" s="38">
        <v>12.906145586928194</v>
      </c>
      <c r="CN119" s="38">
        <v>0</v>
      </c>
      <c r="CO119" s="38">
        <v>0</v>
      </c>
      <c r="CP119" s="38">
        <v>16.569436881956225</v>
      </c>
      <c r="CQ119" s="38">
        <v>0</v>
      </c>
      <c r="CR119" s="38">
        <v>0</v>
      </c>
      <c r="CS119" s="38">
        <v>0</v>
      </c>
      <c r="CT119" s="38">
        <v>0</v>
      </c>
      <c r="CU119" s="38">
        <v>0</v>
      </c>
      <c r="CV119" s="38">
        <v>0</v>
      </c>
      <c r="CW119" s="38">
        <v>0</v>
      </c>
      <c r="CX119" s="38">
        <v>0</v>
      </c>
      <c r="CY119" s="38">
        <v>0</v>
      </c>
      <c r="CZ119" s="38">
        <v>0</v>
      </c>
      <c r="DA119" s="38">
        <v>0</v>
      </c>
      <c r="DB119" s="38">
        <v>0</v>
      </c>
      <c r="DC119" s="38">
        <v>0</v>
      </c>
      <c r="DD119" s="38">
        <v>0</v>
      </c>
      <c r="DE119" s="38">
        <v>0</v>
      </c>
      <c r="DF119" s="38">
        <v>0</v>
      </c>
      <c r="DG119" s="38">
        <v>0</v>
      </c>
      <c r="DH119" s="38">
        <v>0</v>
      </c>
      <c r="DI119" s="38">
        <v>0</v>
      </c>
      <c r="DJ119" s="38">
        <v>0</v>
      </c>
      <c r="DK119" s="38">
        <v>0</v>
      </c>
      <c r="DL119" s="38">
        <v>0</v>
      </c>
      <c r="DM119" s="38">
        <v>0</v>
      </c>
      <c r="DN119" s="38">
        <v>0</v>
      </c>
      <c r="DO119" s="38">
        <v>0</v>
      </c>
      <c r="DP119" s="38">
        <v>0</v>
      </c>
      <c r="DQ119" s="38">
        <v>0</v>
      </c>
      <c r="DR119" s="38">
        <v>0</v>
      </c>
      <c r="DS119" s="38">
        <v>0</v>
      </c>
      <c r="DT119" s="38">
        <v>0</v>
      </c>
      <c r="DU119" s="38">
        <v>0</v>
      </c>
      <c r="DV119" s="38">
        <v>0</v>
      </c>
      <c r="DW119" s="38">
        <v>0</v>
      </c>
      <c r="DX119" s="38">
        <f t="shared" si="12"/>
        <v>1610.2942873647512</v>
      </c>
      <c r="DY119" s="38">
        <v>0</v>
      </c>
      <c r="DZ119" s="38">
        <v>0</v>
      </c>
      <c r="EA119" s="38">
        <f>SUM(DY119:DZ119)</f>
        <v>0</v>
      </c>
      <c r="EB119" s="38">
        <v>0</v>
      </c>
      <c r="EC119" s="38">
        <v>0</v>
      </c>
      <c r="ED119" s="38">
        <f>SUM(EB119:EC119)</f>
        <v>0</v>
      </c>
      <c r="EE119" s="38">
        <v>0</v>
      </c>
      <c r="EF119" s="38">
        <v>0</v>
      </c>
      <c r="EG119" s="38">
        <f>SUM(ED119:EF119)</f>
        <v>0</v>
      </c>
      <c r="EH119" s="38">
        <v>1430.2218621686438</v>
      </c>
      <c r="EI119" s="38">
        <v>0</v>
      </c>
      <c r="EJ119" s="38">
        <f>SUM(EH119:EI119)</f>
        <v>1430.2218621686438</v>
      </c>
      <c r="EK119" s="38">
        <f t="shared" si="13"/>
        <v>1430.2218621686438</v>
      </c>
      <c r="EL119" s="38">
        <f t="shared" si="14"/>
        <v>3040.516149533395</v>
      </c>
    </row>
    <row r="120" spans="1:142" ht="12.75" customHeight="1">
      <c r="A120" s="23">
        <v>112</v>
      </c>
      <c r="B120" s="9" t="s">
        <v>469</v>
      </c>
      <c r="C120" s="4" t="s">
        <v>470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0.06895992578527672</v>
      </c>
      <c r="J120" s="38">
        <v>0.4183286350325064</v>
      </c>
      <c r="K120" s="38">
        <v>0</v>
      </c>
      <c r="L120" s="38">
        <v>0</v>
      </c>
      <c r="M120" s="38">
        <v>0</v>
      </c>
      <c r="N120" s="38">
        <v>0.08184406847145555</v>
      </c>
      <c r="O120" s="38">
        <v>0</v>
      </c>
      <c r="P120" s="38">
        <v>0</v>
      </c>
      <c r="Q120" s="38">
        <v>0</v>
      </c>
      <c r="R120" s="38">
        <v>6.212483327372151</v>
      </c>
      <c r="S120" s="38">
        <v>0</v>
      </c>
      <c r="T120" s="38">
        <v>6.473949358252264</v>
      </c>
      <c r="U120" s="38">
        <v>0.8533097382155006</v>
      </c>
      <c r="V120" s="38">
        <v>1.7178848212983098</v>
      </c>
      <c r="W120" s="38">
        <v>1.783789242383351</v>
      </c>
      <c r="X120" s="38">
        <v>0.6885897039897836</v>
      </c>
      <c r="Y120" s="38">
        <v>0.6324020813832096</v>
      </c>
      <c r="Z120" s="38">
        <v>4.269319018325894</v>
      </c>
      <c r="AA120" s="38">
        <v>0</v>
      </c>
      <c r="AB120" s="38">
        <v>2.592654317089508</v>
      </c>
      <c r="AC120" s="38">
        <v>1.0131018223369987</v>
      </c>
      <c r="AD120" s="38">
        <v>0.07947804568793551</v>
      </c>
      <c r="AE120" s="38">
        <v>2.227570215805801</v>
      </c>
      <c r="AF120" s="38">
        <v>0.8944593764534369</v>
      </c>
      <c r="AG120" s="38">
        <v>3.8890402104875847</v>
      </c>
      <c r="AH120" s="38">
        <v>2.254419875088086</v>
      </c>
      <c r="AI120" s="38">
        <v>6.91800638548533</v>
      </c>
      <c r="AJ120" s="38">
        <v>0.3311901752595773</v>
      </c>
      <c r="AK120" s="38">
        <v>1.7593242181459714</v>
      </c>
      <c r="AL120" s="38">
        <v>1.3104920473377635</v>
      </c>
      <c r="AM120" s="38">
        <v>2.113612853388952</v>
      </c>
      <c r="AN120" s="38">
        <v>1.654580396387022</v>
      </c>
      <c r="AO120" s="38">
        <v>0.06333575016639274</v>
      </c>
      <c r="AP120" s="38">
        <v>1.7943908834081128</v>
      </c>
      <c r="AQ120" s="38">
        <v>3.2362904180849212</v>
      </c>
      <c r="AR120" s="38">
        <v>4.781643565576022</v>
      </c>
      <c r="AS120" s="38">
        <v>2.17507104607746</v>
      </c>
      <c r="AT120" s="38">
        <v>3.343056676626618</v>
      </c>
      <c r="AU120" s="38">
        <v>1.7932533850820946</v>
      </c>
      <c r="AV120" s="38">
        <v>0.24873818816506538</v>
      </c>
      <c r="AW120" s="38">
        <v>0.6765471971406082</v>
      </c>
      <c r="AX120" s="38">
        <v>5.65054349169183</v>
      </c>
      <c r="AY120" s="38">
        <v>0</v>
      </c>
      <c r="AZ120" s="38">
        <v>0</v>
      </c>
      <c r="BA120" s="38">
        <v>0.8476809814387345</v>
      </c>
      <c r="BB120" s="38">
        <v>0</v>
      </c>
      <c r="BC120" s="38">
        <v>0</v>
      </c>
      <c r="BD120" s="38">
        <v>1.15513248681369</v>
      </c>
      <c r="BE120" s="38">
        <v>1.1712317101094631</v>
      </c>
      <c r="BF120" s="38">
        <v>0</v>
      </c>
      <c r="BG120" s="38">
        <v>0.7918437142132162</v>
      </c>
      <c r="BH120" s="38">
        <v>0.468085455727414</v>
      </c>
      <c r="BI120" s="38">
        <v>1.376999479583586</v>
      </c>
      <c r="BJ120" s="38">
        <v>12.85941857563065</v>
      </c>
      <c r="BK120" s="38">
        <v>0</v>
      </c>
      <c r="BL120" s="38">
        <v>0</v>
      </c>
      <c r="BM120" s="38">
        <v>0</v>
      </c>
      <c r="BN120" s="38">
        <v>0</v>
      </c>
      <c r="BO120" s="38">
        <v>2.510875822979764</v>
      </c>
      <c r="BP120" s="38">
        <v>0</v>
      </c>
      <c r="BQ120" s="38">
        <v>1.4446894402096404</v>
      </c>
      <c r="BR120" s="38">
        <v>0</v>
      </c>
      <c r="BS120" s="38">
        <v>28.605743937865945</v>
      </c>
      <c r="BT120" s="38">
        <v>0</v>
      </c>
      <c r="BU120" s="38">
        <v>0.34620867725421095</v>
      </c>
      <c r="BV120" s="38">
        <v>0.5819605893496105</v>
      </c>
      <c r="BW120" s="38">
        <v>0</v>
      </c>
      <c r="BX120" s="38">
        <v>0</v>
      </c>
      <c r="BY120" s="38">
        <v>1.1839673841382847</v>
      </c>
      <c r="BZ120" s="38">
        <v>13.964294124140626</v>
      </c>
      <c r="CA120" s="38">
        <v>116.7491993163869</v>
      </c>
      <c r="CB120" s="38">
        <v>0</v>
      </c>
      <c r="CC120" s="38">
        <v>0.22379936944421497</v>
      </c>
      <c r="CD120" s="38">
        <v>0.3505668033707609</v>
      </c>
      <c r="CE120" s="38">
        <v>0.4070912683801558</v>
      </c>
      <c r="CF120" s="38">
        <v>0.8533508526128265</v>
      </c>
      <c r="CG120" s="38">
        <v>0</v>
      </c>
      <c r="CH120" s="38">
        <v>0.4997650777812748</v>
      </c>
      <c r="CI120" s="38">
        <v>0.1219883746945162</v>
      </c>
      <c r="CJ120" s="38">
        <v>1.4478650379459588</v>
      </c>
      <c r="CK120" s="38">
        <v>0</v>
      </c>
      <c r="CL120" s="38">
        <v>0.5689841024221657</v>
      </c>
      <c r="CM120" s="38">
        <v>2.4923273563004313</v>
      </c>
      <c r="CN120" s="38">
        <v>0.28040018976292946</v>
      </c>
      <c r="CO120" s="38">
        <v>0.20273313538577956</v>
      </c>
      <c r="CP120" s="38">
        <v>3.3901835651043686</v>
      </c>
      <c r="CQ120" s="38">
        <v>0</v>
      </c>
      <c r="CR120" s="38">
        <v>0</v>
      </c>
      <c r="CS120" s="38">
        <v>0</v>
      </c>
      <c r="CT120" s="38">
        <v>0</v>
      </c>
      <c r="CU120" s="38">
        <v>9.93598408512452</v>
      </c>
      <c r="CV120" s="38">
        <v>0</v>
      </c>
      <c r="CW120" s="38">
        <v>0</v>
      </c>
      <c r="CX120" s="38">
        <v>0</v>
      </c>
      <c r="CY120" s="38">
        <v>0</v>
      </c>
      <c r="CZ120" s="38">
        <v>0</v>
      </c>
      <c r="DA120" s="38">
        <v>0</v>
      </c>
      <c r="DB120" s="38">
        <v>0</v>
      </c>
      <c r="DC120" s="38">
        <v>0</v>
      </c>
      <c r="DD120" s="38">
        <v>0</v>
      </c>
      <c r="DE120" s="38">
        <v>0</v>
      </c>
      <c r="DF120" s="38">
        <v>0</v>
      </c>
      <c r="DG120" s="38">
        <v>0</v>
      </c>
      <c r="DH120" s="38">
        <v>0</v>
      </c>
      <c r="DI120" s="38">
        <v>0</v>
      </c>
      <c r="DJ120" s="38">
        <v>0</v>
      </c>
      <c r="DK120" s="38">
        <v>0</v>
      </c>
      <c r="DL120" s="38">
        <v>0</v>
      </c>
      <c r="DM120" s="38">
        <v>0</v>
      </c>
      <c r="DN120" s="38">
        <v>0</v>
      </c>
      <c r="DO120" s="38">
        <v>0</v>
      </c>
      <c r="DP120" s="38">
        <v>0</v>
      </c>
      <c r="DQ120" s="38">
        <v>0</v>
      </c>
      <c r="DR120" s="38">
        <v>0</v>
      </c>
      <c r="DS120" s="38">
        <v>0</v>
      </c>
      <c r="DT120" s="38">
        <v>33.44752840188656</v>
      </c>
      <c r="DU120" s="38">
        <v>0</v>
      </c>
      <c r="DV120" s="38">
        <v>0</v>
      </c>
      <c r="DW120" s="38">
        <v>0</v>
      </c>
      <c r="DX120" s="38">
        <f t="shared" si="12"/>
        <v>312.28155977754113</v>
      </c>
      <c r="DY120" s="38">
        <v>0</v>
      </c>
      <c r="DZ120" s="38">
        <v>0</v>
      </c>
      <c r="EA120" s="38">
        <f>SUM(DY120:DZ120)</f>
        <v>0</v>
      </c>
      <c r="EB120" s="38">
        <v>0</v>
      </c>
      <c r="EC120" s="38">
        <v>0</v>
      </c>
      <c r="ED120" s="38">
        <f>SUM(EB120:EC120)</f>
        <v>0</v>
      </c>
      <c r="EE120" s="38">
        <v>0</v>
      </c>
      <c r="EF120" s="38">
        <v>0</v>
      </c>
      <c r="EG120" s="38">
        <f>SUM(ED120:EF120)</f>
        <v>0</v>
      </c>
      <c r="EH120" s="38">
        <v>523.746693782694</v>
      </c>
      <c r="EI120" s="38">
        <v>0</v>
      </c>
      <c r="EJ120" s="38">
        <f>SUM(EH120:EI120)</f>
        <v>523.746693782694</v>
      </c>
      <c r="EK120" s="38">
        <f t="shared" si="13"/>
        <v>523.746693782694</v>
      </c>
      <c r="EL120" s="38">
        <f t="shared" si="14"/>
        <v>836.0282535602352</v>
      </c>
    </row>
    <row r="121" spans="1:142" ht="12.75" customHeight="1">
      <c r="A121" s="23">
        <v>113</v>
      </c>
      <c r="B121" s="9" t="s">
        <v>471</v>
      </c>
      <c r="C121" s="4" t="s">
        <v>472</v>
      </c>
      <c r="D121" s="38">
        <v>0.11442001024559494</v>
      </c>
      <c r="E121" s="38">
        <v>0.017956943551427587</v>
      </c>
      <c r="F121" s="38">
        <v>0.009200824727103485</v>
      </c>
      <c r="G121" s="38">
        <v>0.03907338934437287</v>
      </c>
      <c r="H121" s="38">
        <v>0.014312270142176411</v>
      </c>
      <c r="I121" s="38">
        <v>0.0800220164945222</v>
      </c>
      <c r="J121" s="38">
        <v>0.16303027171991238</v>
      </c>
      <c r="K121" s="38">
        <v>0.0022238306018221533</v>
      </c>
      <c r="L121" s="38">
        <v>0</v>
      </c>
      <c r="M121" s="38">
        <v>0.044064515173604435</v>
      </c>
      <c r="N121" s="38">
        <v>8.780272312377695</v>
      </c>
      <c r="O121" s="38">
        <v>0</v>
      </c>
      <c r="P121" s="38">
        <v>0</v>
      </c>
      <c r="Q121" s="38">
        <v>0</v>
      </c>
      <c r="R121" s="38">
        <v>2.0618049480457383</v>
      </c>
      <c r="S121" s="38">
        <v>1.5271112253884767</v>
      </c>
      <c r="T121" s="38">
        <v>2.210807407835648</v>
      </c>
      <c r="U121" s="38">
        <v>0</v>
      </c>
      <c r="V121" s="38">
        <v>0.9484168501174818</v>
      </c>
      <c r="W121" s="38">
        <v>1.2887715350887259</v>
      </c>
      <c r="X121" s="38">
        <v>0.38694341980045055</v>
      </c>
      <c r="Y121" s="38">
        <v>0.9944074457618163</v>
      </c>
      <c r="Z121" s="38">
        <v>1.2498465358428859</v>
      </c>
      <c r="AA121" s="38">
        <v>0.39939690309854786</v>
      </c>
      <c r="AB121" s="38">
        <v>1.4570058010536322</v>
      </c>
      <c r="AC121" s="38">
        <v>0</v>
      </c>
      <c r="AD121" s="38">
        <v>0.0939577277371156</v>
      </c>
      <c r="AE121" s="38">
        <v>1.1613675336715938</v>
      </c>
      <c r="AF121" s="38">
        <v>0.27894536451260343</v>
      </c>
      <c r="AG121" s="38">
        <v>0.8229263664508275</v>
      </c>
      <c r="AH121" s="38">
        <v>1.0056021172779614</v>
      </c>
      <c r="AI121" s="38">
        <v>2.211215829016296</v>
      </c>
      <c r="AJ121" s="38">
        <v>0.6144945736746613</v>
      </c>
      <c r="AK121" s="38">
        <v>1.000331953593512</v>
      </c>
      <c r="AL121" s="38">
        <v>0.723638457221673</v>
      </c>
      <c r="AM121" s="38">
        <v>1.1135502960532677</v>
      </c>
      <c r="AN121" s="38">
        <v>0.9158312317983013</v>
      </c>
      <c r="AO121" s="38">
        <v>0.03579762133686102</v>
      </c>
      <c r="AP121" s="38">
        <v>0.9809622565055776</v>
      </c>
      <c r="AQ121" s="38">
        <v>1.956589530094509</v>
      </c>
      <c r="AR121" s="38">
        <v>1.6211383000033415</v>
      </c>
      <c r="AS121" s="38">
        <v>1.3179458912690285</v>
      </c>
      <c r="AT121" s="38">
        <v>0.6021421586501114</v>
      </c>
      <c r="AU121" s="38">
        <v>1.0839657181580897</v>
      </c>
      <c r="AV121" s="38">
        <v>0.14998510134467105</v>
      </c>
      <c r="AW121" s="38">
        <v>0.7566312963653496</v>
      </c>
      <c r="AX121" s="38">
        <v>2.02420199105658</v>
      </c>
      <c r="AY121" s="38">
        <v>0</v>
      </c>
      <c r="AZ121" s="38">
        <v>1.3515174521223883</v>
      </c>
      <c r="BA121" s="38">
        <v>0.48940155793876955</v>
      </c>
      <c r="BB121" s="38">
        <v>1.5345123476413804</v>
      </c>
      <c r="BC121" s="38">
        <v>0.548986187002165</v>
      </c>
      <c r="BD121" s="38">
        <v>1.0212523607850446</v>
      </c>
      <c r="BE121" s="38">
        <v>0.4814091365465716</v>
      </c>
      <c r="BF121" s="38">
        <v>0.47414518129399336</v>
      </c>
      <c r="BG121" s="38">
        <v>0.4787935604918136</v>
      </c>
      <c r="BH121" s="38">
        <v>0.4036125539036464</v>
      </c>
      <c r="BI121" s="38">
        <v>0.8304877099400128</v>
      </c>
      <c r="BJ121" s="38">
        <v>4.312007444605172</v>
      </c>
      <c r="BK121" s="38">
        <v>1.0046412321784506</v>
      </c>
      <c r="BL121" s="38">
        <v>0.40637547367603705</v>
      </c>
      <c r="BM121" s="38">
        <v>1.5042785271126011</v>
      </c>
      <c r="BN121" s="38">
        <v>0</v>
      </c>
      <c r="BO121" s="38">
        <v>1.5180154029137256</v>
      </c>
      <c r="BP121" s="38">
        <v>2.3319315960001537</v>
      </c>
      <c r="BQ121" s="38">
        <v>0.9757046965607222</v>
      </c>
      <c r="BR121" s="38">
        <v>1.0654016391334025</v>
      </c>
      <c r="BS121" s="38">
        <v>0.7272800376971765</v>
      </c>
      <c r="BT121" s="38">
        <v>0.6459485562317385</v>
      </c>
      <c r="BU121" s="38">
        <v>0.6360357150411902</v>
      </c>
      <c r="BV121" s="38">
        <v>0.31104498863482666</v>
      </c>
      <c r="BW121" s="38">
        <v>0</v>
      </c>
      <c r="BX121" s="38">
        <v>2.4047042681497532</v>
      </c>
      <c r="BY121" s="38">
        <v>3.326259142659438</v>
      </c>
      <c r="BZ121" s="38">
        <v>0</v>
      </c>
      <c r="CA121" s="38">
        <v>0.28800355212307494</v>
      </c>
      <c r="CB121" s="38">
        <v>0.004165235846723372</v>
      </c>
      <c r="CC121" s="38">
        <v>0</v>
      </c>
      <c r="CD121" s="38">
        <v>0.16561013737256675</v>
      </c>
      <c r="CE121" s="38">
        <v>0.24607001022728367</v>
      </c>
      <c r="CF121" s="38">
        <v>0.5468897649830575</v>
      </c>
      <c r="CG121" s="38">
        <v>0.03155031113825877</v>
      </c>
      <c r="CH121" s="38">
        <v>0.31045696416496693</v>
      </c>
      <c r="CI121" s="38">
        <v>0.06070456135301877</v>
      </c>
      <c r="CJ121" s="38">
        <v>0.30471431029026796</v>
      </c>
      <c r="CK121" s="38">
        <v>0</v>
      </c>
      <c r="CL121" s="38">
        <v>0.2940024820361819</v>
      </c>
      <c r="CM121" s="38">
        <v>15.9702649304674</v>
      </c>
      <c r="CN121" s="38">
        <v>0.7920121630039196</v>
      </c>
      <c r="CO121" s="38">
        <v>0.10625432620060696</v>
      </c>
      <c r="CP121" s="38">
        <v>1.985592685478662</v>
      </c>
      <c r="CQ121" s="38">
        <v>0</v>
      </c>
      <c r="CR121" s="38">
        <v>0</v>
      </c>
      <c r="CS121" s="38">
        <v>0</v>
      </c>
      <c r="CT121" s="38">
        <v>0</v>
      </c>
      <c r="CU121" s="38">
        <v>124.32495600154591</v>
      </c>
      <c r="CV121" s="38">
        <v>0</v>
      </c>
      <c r="CW121" s="38">
        <v>0</v>
      </c>
      <c r="CX121" s="38">
        <v>0</v>
      </c>
      <c r="CY121" s="38">
        <v>0</v>
      </c>
      <c r="CZ121" s="38">
        <v>0</v>
      </c>
      <c r="DA121" s="38">
        <v>0</v>
      </c>
      <c r="DB121" s="38">
        <v>0</v>
      </c>
      <c r="DC121" s="38">
        <v>0</v>
      </c>
      <c r="DD121" s="38">
        <v>0</v>
      </c>
      <c r="DE121" s="38">
        <v>0</v>
      </c>
      <c r="DF121" s="38">
        <v>0</v>
      </c>
      <c r="DG121" s="38">
        <v>0</v>
      </c>
      <c r="DH121" s="38">
        <v>0</v>
      </c>
      <c r="DI121" s="38">
        <v>0</v>
      </c>
      <c r="DJ121" s="38">
        <v>0</v>
      </c>
      <c r="DK121" s="38">
        <v>0</v>
      </c>
      <c r="DL121" s="38">
        <v>2.29427847535447</v>
      </c>
      <c r="DM121" s="38">
        <v>0</v>
      </c>
      <c r="DN121" s="38">
        <v>0</v>
      </c>
      <c r="DO121" s="38">
        <v>0</v>
      </c>
      <c r="DP121" s="38">
        <v>0</v>
      </c>
      <c r="DQ121" s="38">
        <v>0</v>
      </c>
      <c r="DR121" s="38">
        <v>0</v>
      </c>
      <c r="DS121" s="38">
        <v>0</v>
      </c>
      <c r="DT121" s="38">
        <v>0</v>
      </c>
      <c r="DU121" s="38">
        <v>0</v>
      </c>
      <c r="DV121" s="38">
        <v>0</v>
      </c>
      <c r="DW121" s="38">
        <v>0</v>
      </c>
      <c r="DX121" s="38">
        <f t="shared" si="12"/>
        <v>218.76958245205014</v>
      </c>
      <c r="DY121" s="38">
        <v>0</v>
      </c>
      <c r="DZ121" s="38">
        <v>0</v>
      </c>
      <c r="EA121" s="38">
        <f>SUM(DY121:DZ121)</f>
        <v>0</v>
      </c>
      <c r="EB121" s="38">
        <v>0</v>
      </c>
      <c r="EC121" s="38">
        <v>0</v>
      </c>
      <c r="ED121" s="38">
        <f>SUM(EB121:EC121)</f>
        <v>0</v>
      </c>
      <c r="EE121" s="38">
        <v>0</v>
      </c>
      <c r="EF121" s="38">
        <v>0</v>
      </c>
      <c r="EG121" s="38">
        <f>SUM(ED121:EF121)</f>
        <v>0</v>
      </c>
      <c r="EH121" s="38">
        <v>629.4151108708426</v>
      </c>
      <c r="EI121" s="38">
        <v>0</v>
      </c>
      <c r="EJ121" s="38">
        <f>SUM(EH121:EI121)</f>
        <v>629.4151108708426</v>
      </c>
      <c r="EK121" s="38">
        <f t="shared" si="13"/>
        <v>629.4151108708426</v>
      </c>
      <c r="EL121" s="38">
        <f t="shared" si="14"/>
        <v>848.1846933228927</v>
      </c>
    </row>
    <row r="122" spans="1:142" ht="12.75" customHeight="1">
      <c r="A122" s="23">
        <v>114</v>
      </c>
      <c r="B122" s="9" t="s">
        <v>473</v>
      </c>
      <c r="C122" s="4" t="s">
        <v>474</v>
      </c>
      <c r="D122" s="38">
        <v>392.02671217274394</v>
      </c>
      <c r="E122" s="38">
        <v>32.89459265402451</v>
      </c>
      <c r="F122" s="38">
        <v>22.70085722600083</v>
      </c>
      <c r="G122" s="38">
        <v>61.35818484762524</v>
      </c>
      <c r="H122" s="38">
        <v>11.4626394827342</v>
      </c>
      <c r="I122" s="38">
        <v>148.90792085024515</v>
      </c>
      <c r="J122" s="38">
        <v>2.601250665556206</v>
      </c>
      <c r="K122" s="38">
        <v>112.90267899267941</v>
      </c>
      <c r="L122" s="38">
        <v>0.9337744699889656</v>
      </c>
      <c r="M122" s="38">
        <v>13.346958079823159</v>
      </c>
      <c r="N122" s="38">
        <v>33.8517958246934</v>
      </c>
      <c r="O122" s="38">
        <v>0</v>
      </c>
      <c r="P122" s="38">
        <v>0</v>
      </c>
      <c r="Q122" s="38">
        <v>0</v>
      </c>
      <c r="R122" s="38">
        <v>81.24149313372054</v>
      </c>
      <c r="S122" s="38">
        <v>22.010023643470557</v>
      </c>
      <c r="T122" s="38">
        <v>86.5767413174466</v>
      </c>
      <c r="U122" s="38">
        <v>0</v>
      </c>
      <c r="V122" s="38">
        <v>28.71058444309753</v>
      </c>
      <c r="W122" s="38">
        <v>30.746302672124997</v>
      </c>
      <c r="X122" s="38">
        <v>10.685819856133989</v>
      </c>
      <c r="Y122" s="38">
        <v>48.427451192553455</v>
      </c>
      <c r="Z122" s="38">
        <v>51.193055234883424</v>
      </c>
      <c r="AA122" s="38">
        <v>12.31652028063559</v>
      </c>
      <c r="AB122" s="38">
        <v>39.884874813465075</v>
      </c>
      <c r="AC122" s="38">
        <v>8.56289541471211</v>
      </c>
      <c r="AD122" s="38">
        <v>0</v>
      </c>
      <c r="AE122" s="38">
        <v>24.068346434057037</v>
      </c>
      <c r="AF122" s="38">
        <v>0</v>
      </c>
      <c r="AG122" s="38">
        <v>30.592398283928098</v>
      </c>
      <c r="AH122" s="38">
        <v>28.35507650502104</v>
      </c>
      <c r="AI122" s="38">
        <v>82.58636019441836</v>
      </c>
      <c r="AJ122" s="38">
        <v>17.993950394732597</v>
      </c>
      <c r="AK122" s="38">
        <v>22.640812697811793</v>
      </c>
      <c r="AL122" s="38">
        <v>20.05233739907244</v>
      </c>
      <c r="AM122" s="38">
        <v>5.8812219530433545</v>
      </c>
      <c r="AN122" s="38">
        <v>15.426341797452109</v>
      </c>
      <c r="AO122" s="38">
        <v>0.9839172869529831</v>
      </c>
      <c r="AP122" s="38">
        <v>26.664091759330603</v>
      </c>
      <c r="AQ122" s="38">
        <v>53.44000627710877</v>
      </c>
      <c r="AR122" s="38">
        <v>70.14483756118385</v>
      </c>
      <c r="AS122" s="38">
        <v>33.45327639595856</v>
      </c>
      <c r="AT122" s="38">
        <v>32.3955912118547</v>
      </c>
      <c r="AU122" s="38">
        <v>12.208733787736092</v>
      </c>
      <c r="AV122" s="38">
        <v>3.713499637828021</v>
      </c>
      <c r="AW122" s="38">
        <v>14.458230051530574</v>
      </c>
      <c r="AX122" s="38">
        <v>60.83889415035947</v>
      </c>
      <c r="AY122" s="38">
        <v>0</v>
      </c>
      <c r="AZ122" s="38">
        <v>50.80088534283662</v>
      </c>
      <c r="BA122" s="38">
        <v>13.431613032202169</v>
      </c>
      <c r="BB122" s="38">
        <v>19.77857333543964</v>
      </c>
      <c r="BC122" s="38">
        <v>13.158042076175974</v>
      </c>
      <c r="BD122" s="38">
        <v>2.6932717894348097</v>
      </c>
      <c r="BE122" s="38">
        <v>0</v>
      </c>
      <c r="BF122" s="38">
        <v>2.0463264845973073</v>
      </c>
      <c r="BG122" s="38">
        <v>11.711841007483248</v>
      </c>
      <c r="BH122" s="38">
        <v>10.29384710357455</v>
      </c>
      <c r="BI122" s="38">
        <v>21.548282670658892</v>
      </c>
      <c r="BJ122" s="38">
        <v>149.88102920149262</v>
      </c>
      <c r="BK122" s="38">
        <v>20.26311830881387</v>
      </c>
      <c r="BL122" s="38">
        <v>23.05658841191782</v>
      </c>
      <c r="BM122" s="38">
        <v>50.56628650923854</v>
      </c>
      <c r="BN122" s="38">
        <v>0</v>
      </c>
      <c r="BO122" s="38">
        <v>41.67336386342746</v>
      </c>
      <c r="BP122" s="38">
        <v>151.28354758843528</v>
      </c>
      <c r="BQ122" s="38">
        <v>28.206416887762778</v>
      </c>
      <c r="BR122" s="38">
        <v>42.04402520865078</v>
      </c>
      <c r="BS122" s="38">
        <v>8.864433223162486</v>
      </c>
      <c r="BT122" s="38">
        <v>24.77705451602608</v>
      </c>
      <c r="BU122" s="38">
        <v>16.74831056969853</v>
      </c>
      <c r="BV122" s="38">
        <v>33.42203649204117</v>
      </c>
      <c r="BW122" s="38">
        <v>33.063863453399804</v>
      </c>
      <c r="BX122" s="38">
        <v>625.0654392362811</v>
      </c>
      <c r="BY122" s="38">
        <v>44.50109007447674</v>
      </c>
      <c r="BZ122" s="38">
        <v>92.85152441376532</v>
      </c>
      <c r="CA122" s="38">
        <v>142.00798832186086</v>
      </c>
      <c r="CB122" s="38">
        <v>0</v>
      </c>
      <c r="CC122" s="38">
        <v>0.6231459229290172</v>
      </c>
      <c r="CD122" s="38">
        <v>0</v>
      </c>
      <c r="CE122" s="38">
        <v>6.480999933540955</v>
      </c>
      <c r="CF122" s="38">
        <v>12.252540723151077</v>
      </c>
      <c r="CG122" s="38">
        <v>0</v>
      </c>
      <c r="CH122" s="38">
        <v>3.2485416323065306</v>
      </c>
      <c r="CI122" s="38">
        <v>0</v>
      </c>
      <c r="CJ122" s="38">
        <v>13.204235372655099</v>
      </c>
      <c r="CK122" s="38">
        <v>153.11177232685182</v>
      </c>
      <c r="CL122" s="38">
        <v>9.043220538719424</v>
      </c>
      <c r="CM122" s="38">
        <v>0</v>
      </c>
      <c r="CN122" s="38">
        <v>1.4268665652928842</v>
      </c>
      <c r="CO122" s="38">
        <v>1.7279031212367233</v>
      </c>
      <c r="CP122" s="38">
        <v>50.428891238557824</v>
      </c>
      <c r="CQ122" s="38">
        <v>0</v>
      </c>
      <c r="CR122" s="38">
        <v>0</v>
      </c>
      <c r="CS122" s="38">
        <v>0</v>
      </c>
      <c r="CT122" s="38">
        <v>0</v>
      </c>
      <c r="CU122" s="38">
        <v>1461.6739843402934</v>
      </c>
      <c r="CV122" s="38">
        <v>0</v>
      </c>
      <c r="CW122" s="38">
        <v>0</v>
      </c>
      <c r="CX122" s="38">
        <v>0</v>
      </c>
      <c r="CY122" s="38">
        <v>0</v>
      </c>
      <c r="CZ122" s="38">
        <v>270.54064053902573</v>
      </c>
      <c r="DA122" s="38">
        <v>12.088310338874372</v>
      </c>
      <c r="DB122" s="38">
        <v>0</v>
      </c>
      <c r="DC122" s="38">
        <v>70.70049944487663</v>
      </c>
      <c r="DD122" s="38">
        <v>0</v>
      </c>
      <c r="DE122" s="38">
        <v>0</v>
      </c>
      <c r="DF122" s="38">
        <v>0</v>
      </c>
      <c r="DG122" s="38">
        <v>1.7885695882309147</v>
      </c>
      <c r="DH122" s="38">
        <v>0</v>
      </c>
      <c r="DI122" s="38">
        <v>0</v>
      </c>
      <c r="DJ122" s="38">
        <v>0</v>
      </c>
      <c r="DK122" s="38">
        <v>0</v>
      </c>
      <c r="DL122" s="38">
        <v>1.2590709058370202</v>
      </c>
      <c r="DM122" s="38">
        <v>0</v>
      </c>
      <c r="DN122" s="38">
        <v>0</v>
      </c>
      <c r="DO122" s="38">
        <v>0</v>
      </c>
      <c r="DP122" s="38">
        <v>0</v>
      </c>
      <c r="DQ122" s="38">
        <v>0.40999729597505374</v>
      </c>
      <c r="DR122" s="38">
        <v>0</v>
      </c>
      <c r="DS122" s="38">
        <v>0</v>
      </c>
      <c r="DT122" s="38">
        <v>0</v>
      </c>
      <c r="DU122" s="38">
        <v>0</v>
      </c>
      <c r="DV122" s="38">
        <v>127.77842896006192</v>
      </c>
      <c r="DW122" s="38">
        <v>0</v>
      </c>
      <c r="DX122" s="38">
        <f t="shared" si="12"/>
        <v>5680.767468959008</v>
      </c>
      <c r="DY122" s="38">
        <v>0</v>
      </c>
      <c r="DZ122" s="38">
        <v>0</v>
      </c>
      <c r="EA122" s="38">
        <f>SUM(DY122:DZ122)</f>
        <v>0</v>
      </c>
      <c r="EB122" s="38">
        <v>291.5306744782974</v>
      </c>
      <c r="EC122" s="38">
        <v>0</v>
      </c>
      <c r="ED122" s="38">
        <f>SUM(EB122:EC122)</f>
        <v>291.5306744782974</v>
      </c>
      <c r="EE122" s="38">
        <v>0</v>
      </c>
      <c r="EF122" s="38">
        <v>0</v>
      </c>
      <c r="EG122" s="38">
        <f>SUM(ED122:EF122)</f>
        <v>291.5306744782974</v>
      </c>
      <c r="EH122" s="38">
        <v>14025.054189244584</v>
      </c>
      <c r="EI122" s="38">
        <v>0</v>
      </c>
      <c r="EJ122" s="38">
        <f>SUM(EH122:EI122)</f>
        <v>14025.054189244584</v>
      </c>
      <c r="EK122" s="38">
        <f t="shared" si="13"/>
        <v>14316.584863722881</v>
      </c>
      <c r="EL122" s="38">
        <f t="shared" si="14"/>
        <v>19997.35233268189</v>
      </c>
    </row>
    <row r="123" spans="1:142" ht="12.75" customHeight="1">
      <c r="A123" s="23">
        <v>115</v>
      </c>
      <c r="B123" s="9" t="s">
        <v>475</v>
      </c>
      <c r="C123" s="4" t="s">
        <v>476</v>
      </c>
      <c r="D123" s="38">
        <v>19.10427067862019</v>
      </c>
      <c r="E123" s="38">
        <v>17.152481186078006</v>
      </c>
      <c r="F123" s="38">
        <v>3.886464541879758</v>
      </c>
      <c r="G123" s="38">
        <v>6.371451763361347</v>
      </c>
      <c r="H123" s="38">
        <v>0.6583879396496275</v>
      </c>
      <c r="I123" s="38">
        <v>1.187965092749596</v>
      </c>
      <c r="J123" s="38">
        <v>1.8526699245709417</v>
      </c>
      <c r="K123" s="38">
        <v>23.715795300627676</v>
      </c>
      <c r="L123" s="38">
        <v>0</v>
      </c>
      <c r="M123" s="38">
        <v>0.9910508668748101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38">
        <v>0</v>
      </c>
      <c r="BD123" s="38">
        <v>0</v>
      </c>
      <c r="BE123" s="38">
        <v>0</v>
      </c>
      <c r="BF123" s="38">
        <v>0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8">
        <v>0</v>
      </c>
      <c r="BR123" s="38">
        <v>0</v>
      </c>
      <c r="BS123" s="38">
        <v>0</v>
      </c>
      <c r="BT123" s="38">
        <v>0</v>
      </c>
      <c r="BU123" s="38">
        <v>0</v>
      </c>
      <c r="BV123" s="38">
        <v>0</v>
      </c>
      <c r="BW123" s="38">
        <v>0</v>
      </c>
      <c r="BX123" s="38">
        <v>0</v>
      </c>
      <c r="BY123" s="38">
        <v>37.259407801648635</v>
      </c>
      <c r="BZ123" s="38">
        <v>0</v>
      </c>
      <c r="CA123" s="38">
        <v>0</v>
      </c>
      <c r="CB123" s="38">
        <v>0</v>
      </c>
      <c r="CC123" s="38">
        <v>0</v>
      </c>
      <c r="CD123" s="38">
        <v>0</v>
      </c>
      <c r="CE123" s="38">
        <v>0</v>
      </c>
      <c r="CF123" s="38">
        <v>0</v>
      </c>
      <c r="CG123" s="38">
        <v>0</v>
      </c>
      <c r="CH123" s="38">
        <v>0</v>
      </c>
      <c r="CI123" s="38">
        <v>0</v>
      </c>
      <c r="CJ123" s="38">
        <v>0</v>
      </c>
      <c r="CK123" s="38">
        <v>0</v>
      </c>
      <c r="CL123" s="38">
        <v>0</v>
      </c>
      <c r="CM123" s="38">
        <v>0</v>
      </c>
      <c r="CN123" s="38">
        <v>0</v>
      </c>
      <c r="CO123" s="38">
        <v>0</v>
      </c>
      <c r="CP123" s="38">
        <v>0</v>
      </c>
      <c r="CQ123" s="38">
        <v>0</v>
      </c>
      <c r="CR123" s="38">
        <v>0</v>
      </c>
      <c r="CS123" s="38">
        <v>0</v>
      </c>
      <c r="CT123" s="38">
        <v>0</v>
      </c>
      <c r="CU123" s="38">
        <v>0</v>
      </c>
      <c r="CV123" s="38">
        <v>0</v>
      </c>
      <c r="CW123" s="38">
        <v>0</v>
      </c>
      <c r="CX123" s="38">
        <v>0</v>
      </c>
      <c r="CY123" s="38">
        <v>0</v>
      </c>
      <c r="CZ123" s="38">
        <v>0</v>
      </c>
      <c r="DA123" s="38">
        <v>0</v>
      </c>
      <c r="DB123" s="38">
        <v>0</v>
      </c>
      <c r="DC123" s="38">
        <v>0</v>
      </c>
      <c r="DD123" s="38">
        <v>0</v>
      </c>
      <c r="DE123" s="38">
        <v>0</v>
      </c>
      <c r="DF123" s="38">
        <v>0</v>
      </c>
      <c r="DG123" s="38">
        <v>0</v>
      </c>
      <c r="DH123" s="38">
        <v>0</v>
      </c>
      <c r="DI123" s="38">
        <v>0</v>
      </c>
      <c r="DJ123" s="38">
        <v>0</v>
      </c>
      <c r="DK123" s="38">
        <v>0.0021816134125649885</v>
      </c>
      <c r="DL123" s="38">
        <v>0</v>
      </c>
      <c r="DM123" s="38">
        <v>0</v>
      </c>
      <c r="DN123" s="38">
        <v>0</v>
      </c>
      <c r="DO123" s="38">
        <v>0</v>
      </c>
      <c r="DP123" s="38">
        <v>0</v>
      </c>
      <c r="DQ123" s="38">
        <v>0</v>
      </c>
      <c r="DR123" s="38">
        <v>0</v>
      </c>
      <c r="DS123" s="38">
        <v>0</v>
      </c>
      <c r="DT123" s="38">
        <v>0</v>
      </c>
      <c r="DU123" s="38">
        <v>0</v>
      </c>
      <c r="DV123" s="38">
        <v>0</v>
      </c>
      <c r="DW123" s="38">
        <v>0</v>
      </c>
      <c r="DX123" s="38">
        <f t="shared" si="12"/>
        <v>112.18212670947315</v>
      </c>
      <c r="DY123" s="38">
        <v>0</v>
      </c>
      <c r="DZ123" s="38">
        <v>0</v>
      </c>
      <c r="EA123" s="38">
        <f>SUM(DY123:DZ123)</f>
        <v>0</v>
      </c>
      <c r="EB123" s="38">
        <v>0</v>
      </c>
      <c r="EC123" s="38">
        <v>0</v>
      </c>
      <c r="ED123" s="38">
        <f>SUM(EB123:EC123)</f>
        <v>0</v>
      </c>
      <c r="EE123" s="38">
        <v>0</v>
      </c>
      <c r="EF123" s="38">
        <v>0</v>
      </c>
      <c r="EG123" s="38">
        <f>SUM(ED123:EF123)</f>
        <v>0</v>
      </c>
      <c r="EH123" s="38">
        <v>4896.9374378919965</v>
      </c>
      <c r="EI123" s="38">
        <v>0</v>
      </c>
      <c r="EJ123" s="38">
        <f>SUM(EH123:EI123)</f>
        <v>4896.9374378919965</v>
      </c>
      <c r="EK123" s="38">
        <f t="shared" si="13"/>
        <v>4896.9374378919965</v>
      </c>
      <c r="EL123" s="38">
        <f t="shared" si="14"/>
        <v>5009.119564601469</v>
      </c>
    </row>
    <row r="124" spans="1:142" ht="12.75" customHeight="1">
      <c r="A124" s="23">
        <v>116</v>
      </c>
      <c r="B124" s="9" t="s">
        <v>477</v>
      </c>
      <c r="C124" s="4" t="s">
        <v>478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0</v>
      </c>
      <c r="AN124" s="38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0</v>
      </c>
      <c r="BB124" s="38">
        <v>0</v>
      </c>
      <c r="BC124" s="38">
        <v>0</v>
      </c>
      <c r="BD124" s="38">
        <v>0</v>
      </c>
      <c r="BE124" s="38">
        <v>0</v>
      </c>
      <c r="BF124" s="38">
        <v>0</v>
      </c>
      <c r="BG124" s="38">
        <v>0</v>
      </c>
      <c r="BH124" s="38">
        <v>0</v>
      </c>
      <c r="BI124" s="38">
        <v>0</v>
      </c>
      <c r="BJ124" s="38">
        <v>0</v>
      </c>
      <c r="BK124" s="38">
        <v>0</v>
      </c>
      <c r="BL124" s="38">
        <v>0</v>
      </c>
      <c r="BM124" s="38">
        <v>0</v>
      </c>
      <c r="BN124" s="38">
        <v>0</v>
      </c>
      <c r="BO124" s="38">
        <v>0</v>
      </c>
      <c r="BP124" s="38">
        <v>0</v>
      </c>
      <c r="BQ124" s="38">
        <v>0</v>
      </c>
      <c r="BR124" s="38">
        <v>0</v>
      </c>
      <c r="BS124" s="38">
        <v>0</v>
      </c>
      <c r="BT124" s="38">
        <v>0</v>
      </c>
      <c r="BU124" s="38">
        <v>0</v>
      </c>
      <c r="BV124" s="38">
        <v>0</v>
      </c>
      <c r="BW124" s="38">
        <v>0</v>
      </c>
      <c r="BX124" s="38">
        <v>0</v>
      </c>
      <c r="BY124" s="38">
        <v>0</v>
      </c>
      <c r="BZ124" s="38">
        <v>0</v>
      </c>
      <c r="CA124" s="38">
        <v>0</v>
      </c>
      <c r="CB124" s="38">
        <v>0</v>
      </c>
      <c r="CC124" s="38">
        <v>0</v>
      </c>
      <c r="CD124" s="38">
        <v>0</v>
      </c>
      <c r="CE124" s="38">
        <v>0</v>
      </c>
      <c r="CF124" s="38">
        <v>0</v>
      </c>
      <c r="CG124" s="38">
        <v>0</v>
      </c>
      <c r="CH124" s="38">
        <v>0</v>
      </c>
      <c r="CI124" s="38">
        <v>0</v>
      </c>
      <c r="CJ124" s="38">
        <v>0</v>
      </c>
      <c r="CK124" s="38">
        <v>0</v>
      </c>
      <c r="CL124" s="38">
        <v>0</v>
      </c>
      <c r="CM124" s="38">
        <v>0</v>
      </c>
      <c r="CN124" s="38">
        <v>0</v>
      </c>
      <c r="CO124" s="38">
        <v>0</v>
      </c>
      <c r="CP124" s="38">
        <v>0</v>
      </c>
      <c r="CQ124" s="38">
        <v>0</v>
      </c>
      <c r="CR124" s="38">
        <v>0</v>
      </c>
      <c r="CS124" s="38">
        <v>0</v>
      </c>
      <c r="CT124" s="38">
        <v>0</v>
      </c>
      <c r="CU124" s="38">
        <v>0</v>
      </c>
      <c r="CV124" s="38">
        <v>0</v>
      </c>
      <c r="CW124" s="38">
        <v>0</v>
      </c>
      <c r="CX124" s="38">
        <v>0</v>
      </c>
      <c r="CY124" s="38">
        <v>0</v>
      </c>
      <c r="CZ124" s="38">
        <v>0</v>
      </c>
      <c r="DA124" s="38">
        <v>0</v>
      </c>
      <c r="DB124" s="38">
        <v>0</v>
      </c>
      <c r="DC124" s="38">
        <v>0</v>
      </c>
      <c r="DD124" s="38">
        <v>0</v>
      </c>
      <c r="DE124" s="38">
        <v>0</v>
      </c>
      <c r="DF124" s="38">
        <v>0</v>
      </c>
      <c r="DG124" s="38">
        <v>0</v>
      </c>
      <c r="DH124" s="38">
        <v>0</v>
      </c>
      <c r="DI124" s="38">
        <v>0</v>
      </c>
      <c r="DJ124" s="38">
        <v>0</v>
      </c>
      <c r="DK124" s="38">
        <v>0</v>
      </c>
      <c r="DL124" s="38">
        <v>0</v>
      </c>
      <c r="DM124" s="38">
        <v>0</v>
      </c>
      <c r="DN124" s="38">
        <v>0</v>
      </c>
      <c r="DO124" s="38">
        <v>0</v>
      </c>
      <c r="DP124" s="38">
        <v>0</v>
      </c>
      <c r="DQ124" s="38">
        <v>0</v>
      </c>
      <c r="DR124" s="38">
        <v>0</v>
      </c>
      <c r="DS124" s="38">
        <v>0</v>
      </c>
      <c r="DT124" s="38">
        <v>0</v>
      </c>
      <c r="DU124" s="38">
        <v>0</v>
      </c>
      <c r="DV124" s="38">
        <v>0</v>
      </c>
      <c r="DW124" s="38">
        <v>0</v>
      </c>
      <c r="DX124" s="38">
        <f t="shared" si="12"/>
        <v>0</v>
      </c>
      <c r="DY124" s="38">
        <v>0</v>
      </c>
      <c r="DZ124" s="38">
        <v>0</v>
      </c>
      <c r="EA124" s="38">
        <f>SUM(DY124:DZ124)</f>
        <v>0</v>
      </c>
      <c r="EB124" s="38">
        <v>716.6367304829912</v>
      </c>
      <c r="EC124" s="38">
        <v>0</v>
      </c>
      <c r="ED124" s="38">
        <f>SUM(EB124:EC124)</f>
        <v>716.6367304829912</v>
      </c>
      <c r="EE124" s="38">
        <v>0</v>
      </c>
      <c r="EF124" s="38">
        <v>0</v>
      </c>
      <c r="EG124" s="38">
        <f>SUM(ED124:EF124)</f>
        <v>716.6367304829912</v>
      </c>
      <c r="EH124" s="38">
        <v>0</v>
      </c>
      <c r="EI124" s="38">
        <v>0</v>
      </c>
      <c r="EJ124" s="38">
        <f>SUM(EH124:EI124)</f>
        <v>0</v>
      </c>
      <c r="EK124" s="38">
        <f t="shared" si="13"/>
        <v>716.6367304829912</v>
      </c>
      <c r="EL124" s="38">
        <f t="shared" si="14"/>
        <v>716.6367304829912</v>
      </c>
    </row>
    <row r="125" spans="1:142" ht="12.75" customHeight="1">
      <c r="A125" s="23">
        <v>117</v>
      </c>
      <c r="B125" s="9" t="s">
        <v>479</v>
      </c>
      <c r="C125" s="4" t="s">
        <v>480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0</v>
      </c>
      <c r="AV125" s="38">
        <v>0</v>
      </c>
      <c r="AW125" s="38">
        <v>0</v>
      </c>
      <c r="AX125" s="38">
        <v>0</v>
      </c>
      <c r="AY125" s="38">
        <v>0</v>
      </c>
      <c r="AZ125" s="38">
        <v>0</v>
      </c>
      <c r="BA125" s="38">
        <v>0</v>
      </c>
      <c r="BB125" s="38">
        <v>0</v>
      </c>
      <c r="BC125" s="38">
        <v>0</v>
      </c>
      <c r="BD125" s="38">
        <v>0</v>
      </c>
      <c r="BE125" s="38">
        <v>0</v>
      </c>
      <c r="BF125" s="38">
        <v>0</v>
      </c>
      <c r="BG125" s="38">
        <v>0</v>
      </c>
      <c r="BH125" s="38">
        <v>0</v>
      </c>
      <c r="BI125" s="38">
        <v>0</v>
      </c>
      <c r="BJ125" s="38">
        <v>0</v>
      </c>
      <c r="BK125" s="38">
        <v>0</v>
      </c>
      <c r="BL125" s="38">
        <v>0</v>
      </c>
      <c r="BM125" s="38">
        <v>0</v>
      </c>
      <c r="BN125" s="38">
        <v>0</v>
      </c>
      <c r="BO125" s="38">
        <v>0</v>
      </c>
      <c r="BP125" s="38">
        <v>0</v>
      </c>
      <c r="BQ125" s="38">
        <v>0</v>
      </c>
      <c r="BR125" s="38">
        <v>0</v>
      </c>
      <c r="BS125" s="38">
        <v>0</v>
      </c>
      <c r="BT125" s="38">
        <v>0</v>
      </c>
      <c r="BU125" s="38">
        <v>0</v>
      </c>
      <c r="BV125" s="38">
        <v>0</v>
      </c>
      <c r="BW125" s="38">
        <v>0</v>
      </c>
      <c r="BX125" s="38">
        <v>0</v>
      </c>
      <c r="BY125" s="38">
        <v>0</v>
      </c>
      <c r="BZ125" s="38">
        <v>0</v>
      </c>
      <c r="CA125" s="38">
        <v>0</v>
      </c>
      <c r="CB125" s="38">
        <v>0</v>
      </c>
      <c r="CC125" s="38">
        <v>0</v>
      </c>
      <c r="CD125" s="38">
        <v>0</v>
      </c>
      <c r="CE125" s="38">
        <v>0</v>
      </c>
      <c r="CF125" s="38">
        <v>0</v>
      </c>
      <c r="CG125" s="38">
        <v>0</v>
      </c>
      <c r="CH125" s="38">
        <v>0</v>
      </c>
      <c r="CI125" s="38">
        <v>0</v>
      </c>
      <c r="CJ125" s="38">
        <v>0</v>
      </c>
      <c r="CK125" s="38">
        <v>0</v>
      </c>
      <c r="CL125" s="38">
        <v>0</v>
      </c>
      <c r="CM125" s="38">
        <v>0</v>
      </c>
      <c r="CN125" s="38">
        <v>0</v>
      </c>
      <c r="CO125" s="38">
        <v>0</v>
      </c>
      <c r="CP125" s="38">
        <v>0</v>
      </c>
      <c r="CQ125" s="38">
        <v>0</v>
      </c>
      <c r="CR125" s="38">
        <v>0</v>
      </c>
      <c r="CS125" s="38">
        <v>0</v>
      </c>
      <c r="CT125" s="38">
        <v>0</v>
      </c>
      <c r="CU125" s="38">
        <v>0</v>
      </c>
      <c r="CV125" s="38">
        <v>0</v>
      </c>
      <c r="CW125" s="38">
        <v>0</v>
      </c>
      <c r="CX125" s="38">
        <v>0</v>
      </c>
      <c r="CY125" s="38">
        <v>0</v>
      </c>
      <c r="CZ125" s="38">
        <v>0</v>
      </c>
      <c r="DA125" s="38">
        <v>0</v>
      </c>
      <c r="DB125" s="38">
        <v>0</v>
      </c>
      <c r="DC125" s="38">
        <v>0</v>
      </c>
      <c r="DD125" s="38">
        <v>0</v>
      </c>
      <c r="DE125" s="38">
        <v>0</v>
      </c>
      <c r="DF125" s="38">
        <v>0</v>
      </c>
      <c r="DG125" s="38">
        <v>0</v>
      </c>
      <c r="DH125" s="38">
        <v>0</v>
      </c>
      <c r="DI125" s="38">
        <v>0</v>
      </c>
      <c r="DJ125" s="38">
        <v>0</v>
      </c>
      <c r="DK125" s="38">
        <v>0</v>
      </c>
      <c r="DL125" s="38">
        <v>0</v>
      </c>
      <c r="DM125" s="38">
        <v>0</v>
      </c>
      <c r="DN125" s="38">
        <v>0</v>
      </c>
      <c r="DO125" s="38">
        <v>0</v>
      </c>
      <c r="DP125" s="38">
        <v>0</v>
      </c>
      <c r="DQ125" s="38">
        <v>0</v>
      </c>
      <c r="DR125" s="38">
        <v>0</v>
      </c>
      <c r="DS125" s="38">
        <v>0</v>
      </c>
      <c r="DT125" s="38">
        <v>0</v>
      </c>
      <c r="DU125" s="38">
        <v>0</v>
      </c>
      <c r="DV125" s="38">
        <v>0</v>
      </c>
      <c r="DW125" s="38">
        <v>0</v>
      </c>
      <c r="DX125" s="38">
        <f t="shared" si="12"/>
        <v>0</v>
      </c>
      <c r="DY125" s="38">
        <v>0</v>
      </c>
      <c r="DZ125" s="38">
        <v>0</v>
      </c>
      <c r="EA125" s="38">
        <f>SUM(DY125:DZ125)</f>
        <v>0</v>
      </c>
      <c r="EB125" s="38">
        <v>0</v>
      </c>
      <c r="EC125" s="38">
        <v>0</v>
      </c>
      <c r="ED125" s="38">
        <f>SUM(EB125:EC125)</f>
        <v>0</v>
      </c>
      <c r="EE125" s="38">
        <v>0</v>
      </c>
      <c r="EF125" s="38">
        <v>0</v>
      </c>
      <c r="EG125" s="38">
        <f>SUM(ED125:EF125)</f>
        <v>0</v>
      </c>
      <c r="EH125" s="38">
        <v>0</v>
      </c>
      <c r="EI125" s="38">
        <v>0</v>
      </c>
      <c r="EJ125" s="38">
        <f>SUM(EH125:EI125)</f>
        <v>0</v>
      </c>
      <c r="EK125" s="38">
        <f t="shared" si="13"/>
        <v>0</v>
      </c>
      <c r="EL125" s="38">
        <f t="shared" si="14"/>
        <v>0</v>
      </c>
    </row>
    <row r="126" spans="1:142" ht="12.75" customHeight="1">
      <c r="A126" s="23">
        <v>118</v>
      </c>
      <c r="B126" s="9" t="s">
        <v>481</v>
      </c>
      <c r="C126" s="4" t="s">
        <v>482</v>
      </c>
      <c r="D126" s="38">
        <v>0.36714248164875046</v>
      </c>
      <c r="E126" s="38">
        <v>0.019206304923258134</v>
      </c>
      <c r="F126" s="38">
        <v>0.6893417227059543</v>
      </c>
      <c r="G126" s="38">
        <v>0.24207239410851705</v>
      </c>
      <c r="H126" s="38">
        <v>0.015308051935866873</v>
      </c>
      <c r="I126" s="38">
        <v>1.7935039398370103</v>
      </c>
      <c r="J126" s="38">
        <v>0</v>
      </c>
      <c r="K126" s="38">
        <v>0</v>
      </c>
      <c r="L126" s="38">
        <v>0</v>
      </c>
      <c r="M126" s="38">
        <v>0.3553798994898259</v>
      </c>
      <c r="N126" s="38">
        <v>0.4137057163549662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8">
        <v>0</v>
      </c>
      <c r="AZ126" s="38">
        <v>0</v>
      </c>
      <c r="BA126" s="38">
        <v>0</v>
      </c>
      <c r="BB126" s="38">
        <v>0</v>
      </c>
      <c r="BC126" s="38">
        <v>0</v>
      </c>
      <c r="BD126" s="38">
        <v>0</v>
      </c>
      <c r="BE126" s="38">
        <v>0</v>
      </c>
      <c r="BF126" s="38">
        <v>0</v>
      </c>
      <c r="BG126" s="38">
        <v>0</v>
      </c>
      <c r="BH126" s="38">
        <v>0</v>
      </c>
      <c r="BI126" s="38">
        <v>0</v>
      </c>
      <c r="BJ126" s="38">
        <v>0</v>
      </c>
      <c r="BK126" s="38">
        <v>0</v>
      </c>
      <c r="BL126" s="38">
        <v>0</v>
      </c>
      <c r="BM126" s="38">
        <v>0</v>
      </c>
      <c r="BN126" s="38">
        <v>0</v>
      </c>
      <c r="BO126" s="38">
        <v>0</v>
      </c>
      <c r="BP126" s="38">
        <v>0</v>
      </c>
      <c r="BQ126" s="38">
        <v>0</v>
      </c>
      <c r="BR126" s="38">
        <v>0</v>
      </c>
      <c r="BS126" s="38">
        <v>0</v>
      </c>
      <c r="BT126" s="38">
        <v>0</v>
      </c>
      <c r="BU126" s="38">
        <v>0</v>
      </c>
      <c r="BV126" s="38">
        <v>0</v>
      </c>
      <c r="BW126" s="38">
        <v>0</v>
      </c>
      <c r="BX126" s="38">
        <v>2.268761376888144</v>
      </c>
      <c r="BY126" s="38">
        <v>0</v>
      </c>
      <c r="BZ126" s="38">
        <v>0</v>
      </c>
      <c r="CA126" s="38">
        <v>0</v>
      </c>
      <c r="CB126" s="38">
        <v>0</v>
      </c>
      <c r="CC126" s="38">
        <v>0</v>
      </c>
      <c r="CD126" s="38">
        <v>0</v>
      </c>
      <c r="CE126" s="38">
        <v>0</v>
      </c>
      <c r="CF126" s="38">
        <v>0</v>
      </c>
      <c r="CG126" s="38">
        <v>0</v>
      </c>
      <c r="CH126" s="38">
        <v>0</v>
      </c>
      <c r="CI126" s="38">
        <v>0</v>
      </c>
      <c r="CJ126" s="38">
        <v>0</v>
      </c>
      <c r="CK126" s="38">
        <v>0</v>
      </c>
      <c r="CL126" s="38">
        <v>0</v>
      </c>
      <c r="CM126" s="38">
        <v>0</v>
      </c>
      <c r="CN126" s="38">
        <v>0</v>
      </c>
      <c r="CO126" s="38">
        <v>0</v>
      </c>
      <c r="CP126" s="38">
        <v>0</v>
      </c>
      <c r="CQ126" s="38">
        <v>0</v>
      </c>
      <c r="CR126" s="38">
        <v>0</v>
      </c>
      <c r="CS126" s="38">
        <v>0</v>
      </c>
      <c r="CT126" s="38">
        <v>0</v>
      </c>
      <c r="CU126" s="38">
        <v>2777.558105438513</v>
      </c>
      <c r="CV126" s="38">
        <v>0</v>
      </c>
      <c r="CW126" s="38">
        <v>0</v>
      </c>
      <c r="CX126" s="38">
        <v>0</v>
      </c>
      <c r="CY126" s="38">
        <v>0</v>
      </c>
      <c r="CZ126" s="38">
        <v>0</v>
      </c>
      <c r="DA126" s="38">
        <v>0</v>
      </c>
      <c r="DB126" s="38">
        <v>0</v>
      </c>
      <c r="DC126" s="38">
        <v>0</v>
      </c>
      <c r="DD126" s="38">
        <v>0</v>
      </c>
      <c r="DE126" s="38">
        <v>0</v>
      </c>
      <c r="DF126" s="38">
        <v>0</v>
      </c>
      <c r="DG126" s="38">
        <v>0</v>
      </c>
      <c r="DH126" s="38">
        <v>0</v>
      </c>
      <c r="DI126" s="38">
        <v>0</v>
      </c>
      <c r="DJ126" s="38">
        <v>0</v>
      </c>
      <c r="DK126" s="38">
        <v>0</v>
      </c>
      <c r="DL126" s="38">
        <v>0</v>
      </c>
      <c r="DM126" s="38">
        <v>0</v>
      </c>
      <c r="DN126" s="38">
        <v>0</v>
      </c>
      <c r="DO126" s="38">
        <v>0</v>
      </c>
      <c r="DP126" s="38">
        <v>0</v>
      </c>
      <c r="DQ126" s="38">
        <v>0</v>
      </c>
      <c r="DR126" s="38">
        <v>0</v>
      </c>
      <c r="DS126" s="38">
        <v>0</v>
      </c>
      <c r="DT126" s="38">
        <v>0</v>
      </c>
      <c r="DU126" s="38">
        <v>0</v>
      </c>
      <c r="DV126" s="38">
        <v>0</v>
      </c>
      <c r="DW126" s="38">
        <v>0</v>
      </c>
      <c r="DX126" s="38">
        <f t="shared" si="12"/>
        <v>2783.7225273264053</v>
      </c>
      <c r="DY126" s="38">
        <v>0</v>
      </c>
      <c r="DZ126" s="38">
        <v>0</v>
      </c>
      <c r="EA126" s="38">
        <f>SUM(DY126:DZ126)</f>
        <v>0</v>
      </c>
      <c r="EB126" s="38">
        <v>0</v>
      </c>
      <c r="EC126" s="38">
        <v>0</v>
      </c>
      <c r="ED126" s="38">
        <f>SUM(EB126:EC126)</f>
        <v>0</v>
      </c>
      <c r="EE126" s="38">
        <v>0</v>
      </c>
      <c r="EF126" s="38">
        <v>0</v>
      </c>
      <c r="EG126" s="38">
        <f>SUM(ED126:EF126)</f>
        <v>0</v>
      </c>
      <c r="EH126" s="38">
        <v>0</v>
      </c>
      <c r="EI126" s="38">
        <v>0</v>
      </c>
      <c r="EJ126" s="38">
        <f>SUM(EH126:EI126)</f>
        <v>0</v>
      </c>
      <c r="EK126" s="38">
        <f t="shared" si="13"/>
        <v>0</v>
      </c>
      <c r="EL126" s="38">
        <f t="shared" si="14"/>
        <v>2783.7225273264053</v>
      </c>
    </row>
    <row r="127" spans="1:142" ht="12.75" customHeight="1">
      <c r="A127" s="23">
        <v>119</v>
      </c>
      <c r="B127" s="9" t="s">
        <v>483</v>
      </c>
      <c r="C127" s="4" t="s">
        <v>484</v>
      </c>
      <c r="D127" s="38">
        <v>1.5715626305098125</v>
      </c>
      <c r="E127" s="38">
        <v>0.004633953796913773</v>
      </c>
      <c r="F127" s="38">
        <v>0</v>
      </c>
      <c r="G127" s="38">
        <v>0.17472725640986375</v>
      </c>
      <c r="H127" s="38">
        <v>2.9519402963526757</v>
      </c>
      <c r="I127" s="38">
        <v>325.9621656845256</v>
      </c>
      <c r="J127" s="38">
        <v>1.2189541469763308</v>
      </c>
      <c r="K127" s="38">
        <v>0</v>
      </c>
      <c r="L127" s="38">
        <v>0</v>
      </c>
      <c r="M127" s="38">
        <v>0</v>
      </c>
      <c r="N127" s="38">
        <v>0.6768966825631357</v>
      </c>
      <c r="O127" s="38">
        <v>0</v>
      </c>
      <c r="P127" s="38">
        <v>0</v>
      </c>
      <c r="Q127" s="38">
        <v>0</v>
      </c>
      <c r="R127" s="38">
        <v>0.3180813245358253</v>
      </c>
      <c r="S127" s="38">
        <v>0</v>
      </c>
      <c r="T127" s="38">
        <v>5.67699046118402</v>
      </c>
      <c r="U127" s="38">
        <v>0</v>
      </c>
      <c r="V127" s="38">
        <v>0</v>
      </c>
      <c r="W127" s="38">
        <v>0</v>
      </c>
      <c r="X127" s="38">
        <v>1.4746511001128098</v>
      </c>
      <c r="Y127" s="38">
        <v>0</v>
      </c>
      <c r="Z127" s="38">
        <v>7.101858334712912</v>
      </c>
      <c r="AA127" s="38">
        <v>0</v>
      </c>
      <c r="AB127" s="38">
        <v>1.0027627198899698</v>
      </c>
      <c r="AC127" s="38">
        <v>0</v>
      </c>
      <c r="AD127" s="38">
        <v>0.5424516053810505</v>
      </c>
      <c r="AE127" s="38">
        <v>2.5947650853465456</v>
      </c>
      <c r="AF127" s="38">
        <v>0.63933258586126</v>
      </c>
      <c r="AG127" s="38">
        <v>7.444559690672311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0</v>
      </c>
      <c r="AX127" s="38">
        <v>0</v>
      </c>
      <c r="AY127" s="38">
        <v>0</v>
      </c>
      <c r="AZ127" s="38">
        <v>0</v>
      </c>
      <c r="BA127" s="38">
        <v>0</v>
      </c>
      <c r="BB127" s="38">
        <v>0</v>
      </c>
      <c r="BC127" s="38">
        <v>0</v>
      </c>
      <c r="BD127" s="38">
        <v>0</v>
      </c>
      <c r="BE127" s="38">
        <v>0</v>
      </c>
      <c r="BF127" s="38">
        <v>0</v>
      </c>
      <c r="BG127" s="38">
        <v>0</v>
      </c>
      <c r="BH127" s="38">
        <v>0</v>
      </c>
      <c r="BI127" s="38">
        <v>0</v>
      </c>
      <c r="BJ127" s="38">
        <v>0</v>
      </c>
      <c r="BK127" s="38">
        <v>0</v>
      </c>
      <c r="BL127" s="38">
        <v>0</v>
      </c>
      <c r="BM127" s="38">
        <v>0</v>
      </c>
      <c r="BN127" s="38">
        <v>0</v>
      </c>
      <c r="BO127" s="38">
        <v>0</v>
      </c>
      <c r="BP127" s="38">
        <v>0</v>
      </c>
      <c r="BQ127" s="38">
        <v>0</v>
      </c>
      <c r="BR127" s="38">
        <v>0</v>
      </c>
      <c r="BS127" s="38">
        <v>0</v>
      </c>
      <c r="BT127" s="38">
        <v>0</v>
      </c>
      <c r="BU127" s="38">
        <v>0</v>
      </c>
      <c r="BV127" s="38">
        <v>0</v>
      </c>
      <c r="BW127" s="38">
        <v>0</v>
      </c>
      <c r="BX127" s="38">
        <v>0</v>
      </c>
      <c r="BY127" s="38">
        <v>0</v>
      </c>
      <c r="BZ127" s="38">
        <v>0</v>
      </c>
      <c r="CA127" s="38">
        <v>0</v>
      </c>
      <c r="CB127" s="38">
        <v>0</v>
      </c>
      <c r="CC127" s="38">
        <v>0</v>
      </c>
      <c r="CD127" s="38">
        <v>0</v>
      </c>
      <c r="CE127" s="38">
        <v>0</v>
      </c>
      <c r="CF127" s="38">
        <v>0</v>
      </c>
      <c r="CG127" s="38">
        <v>0</v>
      </c>
      <c r="CH127" s="38">
        <v>0</v>
      </c>
      <c r="CI127" s="38">
        <v>0</v>
      </c>
      <c r="CJ127" s="38">
        <v>0</v>
      </c>
      <c r="CK127" s="38">
        <v>0</v>
      </c>
      <c r="CL127" s="38">
        <v>0</v>
      </c>
      <c r="CM127" s="38">
        <v>0</v>
      </c>
      <c r="CN127" s="38">
        <v>0</v>
      </c>
      <c r="CO127" s="38">
        <v>0</v>
      </c>
      <c r="CP127" s="38">
        <v>0</v>
      </c>
      <c r="CQ127" s="38">
        <v>0</v>
      </c>
      <c r="CR127" s="38">
        <v>0</v>
      </c>
      <c r="CS127" s="38">
        <v>0</v>
      </c>
      <c r="CT127" s="38">
        <v>0</v>
      </c>
      <c r="CU127" s="38">
        <v>0</v>
      </c>
      <c r="CV127" s="38">
        <v>0</v>
      </c>
      <c r="CW127" s="38">
        <v>0</v>
      </c>
      <c r="CX127" s="38">
        <v>0</v>
      </c>
      <c r="CY127" s="38">
        <v>0</v>
      </c>
      <c r="CZ127" s="38">
        <v>0</v>
      </c>
      <c r="DA127" s="38">
        <v>0</v>
      </c>
      <c r="DB127" s="38">
        <v>0</v>
      </c>
      <c r="DC127" s="38">
        <v>0</v>
      </c>
      <c r="DD127" s="38">
        <v>0</v>
      </c>
      <c r="DE127" s="38">
        <v>0</v>
      </c>
      <c r="DF127" s="38">
        <v>0</v>
      </c>
      <c r="DG127" s="38">
        <v>0</v>
      </c>
      <c r="DH127" s="38">
        <v>0</v>
      </c>
      <c r="DI127" s="38">
        <v>0</v>
      </c>
      <c r="DJ127" s="38">
        <v>0</v>
      </c>
      <c r="DK127" s="38">
        <v>0</v>
      </c>
      <c r="DL127" s="38">
        <v>0</v>
      </c>
      <c r="DM127" s="38">
        <v>0</v>
      </c>
      <c r="DN127" s="38">
        <v>0</v>
      </c>
      <c r="DO127" s="38">
        <v>0</v>
      </c>
      <c r="DP127" s="38">
        <v>0</v>
      </c>
      <c r="DQ127" s="38">
        <v>0</v>
      </c>
      <c r="DR127" s="38">
        <v>0</v>
      </c>
      <c r="DS127" s="38">
        <v>0</v>
      </c>
      <c r="DT127" s="38">
        <v>0</v>
      </c>
      <c r="DU127" s="38">
        <v>0</v>
      </c>
      <c r="DV127" s="38">
        <v>0</v>
      </c>
      <c r="DW127" s="38">
        <v>0</v>
      </c>
      <c r="DX127" s="38">
        <f t="shared" si="12"/>
        <v>359.356333558831</v>
      </c>
      <c r="DY127" s="38">
        <v>0</v>
      </c>
      <c r="DZ127" s="38">
        <v>0</v>
      </c>
      <c r="EA127" s="38">
        <f>SUM(DY127:DZ127)</f>
        <v>0</v>
      </c>
      <c r="EB127" s="38">
        <v>0</v>
      </c>
      <c r="EC127" s="38">
        <v>0</v>
      </c>
      <c r="ED127" s="38">
        <f>SUM(EB127:EC127)</f>
        <v>0</v>
      </c>
      <c r="EE127" s="38">
        <v>0</v>
      </c>
      <c r="EF127" s="38">
        <v>0</v>
      </c>
      <c r="EG127" s="38">
        <f>SUM(ED127:EF127)</f>
        <v>0</v>
      </c>
      <c r="EH127" s="38">
        <v>3067.5878624105653</v>
      </c>
      <c r="EI127" s="38">
        <v>0</v>
      </c>
      <c r="EJ127" s="38">
        <f>SUM(EH127:EI127)</f>
        <v>3067.5878624105653</v>
      </c>
      <c r="EK127" s="38">
        <f t="shared" si="13"/>
        <v>3067.5878624105653</v>
      </c>
      <c r="EL127" s="38">
        <f t="shared" si="14"/>
        <v>3426.9441959693963</v>
      </c>
    </row>
    <row r="128" spans="1:142" ht="12.75" customHeight="1">
      <c r="A128" s="23">
        <v>120</v>
      </c>
      <c r="B128" s="9" t="s">
        <v>485</v>
      </c>
      <c r="C128" s="4" t="s">
        <v>486</v>
      </c>
      <c r="D128" s="38">
        <v>0.0927268312810068</v>
      </c>
      <c r="E128" s="38">
        <v>0.00485081374444261</v>
      </c>
      <c r="F128" s="38">
        <v>0.0705328711766302</v>
      </c>
      <c r="G128" s="38">
        <v>0.18235012107492155</v>
      </c>
      <c r="H128" s="38">
        <v>0.09188000217447793</v>
      </c>
      <c r="I128" s="38">
        <v>1.770844888070665</v>
      </c>
      <c r="J128" s="38">
        <v>0</v>
      </c>
      <c r="K128" s="38">
        <v>0</v>
      </c>
      <c r="L128" s="38">
        <v>0</v>
      </c>
      <c r="M128" s="38">
        <v>0</v>
      </c>
      <c r="N128" s="38">
        <v>0.19550863230606855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0.37090745229549305</v>
      </c>
      <c r="AN128" s="38">
        <v>0</v>
      </c>
      <c r="AO128" s="38">
        <v>0</v>
      </c>
      <c r="AP128" s="38">
        <v>0.023575152249191017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38">
        <v>0</v>
      </c>
      <c r="BD128" s="38">
        <v>0</v>
      </c>
      <c r="BE128" s="38">
        <v>0</v>
      </c>
      <c r="BF128" s="38">
        <v>0</v>
      </c>
      <c r="BG128" s="38">
        <v>0</v>
      </c>
      <c r="BH128" s="38">
        <v>0</v>
      </c>
      <c r="BI128" s="38">
        <v>0</v>
      </c>
      <c r="BJ128" s="38">
        <v>0</v>
      </c>
      <c r="BK128" s="38">
        <v>0</v>
      </c>
      <c r="BL128" s="38">
        <v>0</v>
      </c>
      <c r="BM128" s="38">
        <v>0</v>
      </c>
      <c r="BN128" s="38">
        <v>0</v>
      </c>
      <c r="BO128" s="38">
        <v>0</v>
      </c>
      <c r="BP128" s="38">
        <v>0</v>
      </c>
      <c r="BQ128" s="38">
        <v>0</v>
      </c>
      <c r="BR128" s="38">
        <v>0</v>
      </c>
      <c r="BS128" s="38">
        <v>0</v>
      </c>
      <c r="BT128" s="38">
        <v>0</v>
      </c>
      <c r="BU128" s="38">
        <v>0</v>
      </c>
      <c r="BV128" s="38">
        <v>0</v>
      </c>
      <c r="BW128" s="38">
        <v>0</v>
      </c>
      <c r="BX128" s="38">
        <v>0</v>
      </c>
      <c r="BY128" s="38">
        <v>0</v>
      </c>
      <c r="BZ128" s="38">
        <v>0</v>
      </c>
      <c r="CA128" s="38">
        <v>0</v>
      </c>
      <c r="CB128" s="38">
        <v>0</v>
      </c>
      <c r="CC128" s="38">
        <v>0</v>
      </c>
      <c r="CD128" s="38">
        <v>0</v>
      </c>
      <c r="CE128" s="38">
        <v>0</v>
      </c>
      <c r="CF128" s="38">
        <v>0</v>
      </c>
      <c r="CG128" s="38">
        <v>0</v>
      </c>
      <c r="CH128" s="38">
        <v>0</v>
      </c>
      <c r="CI128" s="38">
        <v>0</v>
      </c>
      <c r="CJ128" s="38">
        <v>0</v>
      </c>
      <c r="CK128" s="38">
        <v>0</v>
      </c>
      <c r="CL128" s="38">
        <v>0</v>
      </c>
      <c r="CM128" s="38">
        <v>0</v>
      </c>
      <c r="CN128" s="38">
        <v>0</v>
      </c>
      <c r="CO128" s="38">
        <v>0</v>
      </c>
      <c r="CP128" s="38">
        <v>0</v>
      </c>
      <c r="CQ128" s="38">
        <v>0</v>
      </c>
      <c r="CR128" s="38">
        <v>0</v>
      </c>
      <c r="CS128" s="38">
        <v>0</v>
      </c>
      <c r="CT128" s="38">
        <v>0</v>
      </c>
      <c r="CU128" s="38">
        <v>0</v>
      </c>
      <c r="CV128" s="38">
        <v>0</v>
      </c>
      <c r="CW128" s="38">
        <v>0</v>
      </c>
      <c r="CX128" s="38">
        <v>0</v>
      </c>
      <c r="CY128" s="38">
        <v>0</v>
      </c>
      <c r="CZ128" s="38">
        <v>0</v>
      </c>
      <c r="DA128" s="38">
        <v>0</v>
      </c>
      <c r="DB128" s="38">
        <v>0</v>
      </c>
      <c r="DC128" s="38">
        <v>0</v>
      </c>
      <c r="DD128" s="38">
        <v>0</v>
      </c>
      <c r="DE128" s="38">
        <v>0</v>
      </c>
      <c r="DF128" s="38">
        <v>0</v>
      </c>
      <c r="DG128" s="38">
        <v>0</v>
      </c>
      <c r="DH128" s="38">
        <v>0</v>
      </c>
      <c r="DI128" s="38">
        <v>0</v>
      </c>
      <c r="DJ128" s="38">
        <v>0</v>
      </c>
      <c r="DK128" s="38">
        <v>0</v>
      </c>
      <c r="DL128" s="38">
        <v>0</v>
      </c>
      <c r="DM128" s="38">
        <v>0</v>
      </c>
      <c r="DN128" s="38">
        <v>0</v>
      </c>
      <c r="DO128" s="38">
        <v>0</v>
      </c>
      <c r="DP128" s="38">
        <v>0</v>
      </c>
      <c r="DQ128" s="38">
        <v>0</v>
      </c>
      <c r="DR128" s="38">
        <v>0</v>
      </c>
      <c r="DS128" s="38">
        <v>0</v>
      </c>
      <c r="DT128" s="38">
        <v>0</v>
      </c>
      <c r="DU128" s="38">
        <v>0</v>
      </c>
      <c r="DV128" s="38">
        <v>0</v>
      </c>
      <c r="DW128" s="38">
        <v>0</v>
      </c>
      <c r="DX128" s="38">
        <f t="shared" si="12"/>
        <v>2.803176764372897</v>
      </c>
      <c r="DY128" s="38">
        <v>0</v>
      </c>
      <c r="DZ128" s="38">
        <v>0</v>
      </c>
      <c r="EA128" s="38">
        <f>SUM(DY128:DZ128)</f>
        <v>0</v>
      </c>
      <c r="EB128" s="38">
        <v>0</v>
      </c>
      <c r="EC128" s="38">
        <v>0</v>
      </c>
      <c r="ED128" s="38">
        <f>SUM(EB128:EC128)</f>
        <v>0</v>
      </c>
      <c r="EE128" s="38">
        <v>0</v>
      </c>
      <c r="EF128" s="38">
        <v>0</v>
      </c>
      <c r="EG128" s="38">
        <f>SUM(ED128:EF128)</f>
        <v>0</v>
      </c>
      <c r="EH128" s="38">
        <v>1197.6286368243652</v>
      </c>
      <c r="EI128" s="38">
        <v>0</v>
      </c>
      <c r="EJ128" s="38">
        <f>SUM(EH128:EI128)</f>
        <v>1197.6286368243652</v>
      </c>
      <c r="EK128" s="38">
        <f t="shared" si="13"/>
        <v>1197.6286368243652</v>
      </c>
      <c r="EL128" s="38">
        <f t="shared" si="14"/>
        <v>1200.4318135887381</v>
      </c>
    </row>
    <row r="129" spans="1:142" ht="12.75" customHeight="1">
      <c r="A129" s="23">
        <v>121</v>
      </c>
      <c r="B129" s="9" t="s">
        <v>487</v>
      </c>
      <c r="C129" s="4" t="s">
        <v>488</v>
      </c>
      <c r="D129" s="38">
        <v>0.6511399760185654</v>
      </c>
      <c r="E129" s="38">
        <v>0.14447118752135005</v>
      </c>
      <c r="F129" s="38">
        <v>0.09537938290245462</v>
      </c>
      <c r="G129" s="38">
        <v>0.16367302646375384</v>
      </c>
      <c r="H129" s="38">
        <v>0.07973780153131511</v>
      </c>
      <c r="I129" s="38">
        <v>0.7127238932337564</v>
      </c>
      <c r="J129" s="38">
        <v>0.15082601437457682</v>
      </c>
      <c r="K129" s="38">
        <v>0.11070336240887382</v>
      </c>
      <c r="L129" s="38">
        <v>8.813794612345019</v>
      </c>
      <c r="M129" s="38">
        <v>0.058186371735623424</v>
      </c>
      <c r="N129" s="38">
        <v>0</v>
      </c>
      <c r="O129" s="38">
        <v>0</v>
      </c>
      <c r="P129" s="38">
        <v>0</v>
      </c>
      <c r="Q129" s="38">
        <v>0</v>
      </c>
      <c r="R129" s="38">
        <v>6.696552652494426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0</v>
      </c>
      <c r="AX129" s="38">
        <v>0</v>
      </c>
      <c r="AY129" s="38">
        <v>0</v>
      </c>
      <c r="AZ129" s="38">
        <v>0</v>
      </c>
      <c r="BA129" s="38">
        <v>0</v>
      </c>
      <c r="BB129" s="38">
        <v>0</v>
      </c>
      <c r="BC129" s="38">
        <v>0</v>
      </c>
      <c r="BD129" s="38">
        <v>0</v>
      </c>
      <c r="BE129" s="38">
        <v>0</v>
      </c>
      <c r="BF129" s="38">
        <v>0</v>
      </c>
      <c r="BG129" s="38">
        <v>0</v>
      </c>
      <c r="BH129" s="38">
        <v>0</v>
      </c>
      <c r="BI129" s="38">
        <v>0</v>
      </c>
      <c r="BJ129" s="38">
        <v>0</v>
      </c>
      <c r="BK129" s="38">
        <v>0</v>
      </c>
      <c r="BL129" s="38">
        <v>0</v>
      </c>
      <c r="BM129" s="38">
        <v>0</v>
      </c>
      <c r="BN129" s="38">
        <v>0</v>
      </c>
      <c r="BO129" s="38">
        <v>0</v>
      </c>
      <c r="BP129" s="38">
        <v>0</v>
      </c>
      <c r="BQ129" s="38">
        <v>0</v>
      </c>
      <c r="BR129" s="38">
        <v>0</v>
      </c>
      <c r="BS129" s="38">
        <v>0</v>
      </c>
      <c r="BT129" s="38">
        <v>0</v>
      </c>
      <c r="BU129" s="38">
        <v>0</v>
      </c>
      <c r="BV129" s="38">
        <v>0</v>
      </c>
      <c r="BW129" s="38">
        <v>0</v>
      </c>
      <c r="BX129" s="38">
        <v>0</v>
      </c>
      <c r="BY129" s="38">
        <v>0</v>
      </c>
      <c r="BZ129" s="38">
        <v>0</v>
      </c>
      <c r="CA129" s="38">
        <v>0</v>
      </c>
      <c r="CB129" s="38">
        <v>0</v>
      </c>
      <c r="CC129" s="38">
        <v>0</v>
      </c>
      <c r="CD129" s="38">
        <v>0</v>
      </c>
      <c r="CE129" s="38">
        <v>0</v>
      </c>
      <c r="CF129" s="38">
        <v>0</v>
      </c>
      <c r="CG129" s="38">
        <v>0</v>
      </c>
      <c r="CH129" s="38">
        <v>0</v>
      </c>
      <c r="CI129" s="38">
        <v>0</v>
      </c>
      <c r="CJ129" s="38">
        <v>0</v>
      </c>
      <c r="CK129" s="38">
        <v>0</v>
      </c>
      <c r="CL129" s="38">
        <v>0</v>
      </c>
      <c r="CM129" s="38">
        <v>0</v>
      </c>
      <c r="CN129" s="38">
        <v>0</v>
      </c>
      <c r="CO129" s="38">
        <v>0</v>
      </c>
      <c r="CP129" s="38">
        <v>0</v>
      </c>
      <c r="CQ129" s="38">
        <v>0</v>
      </c>
      <c r="CR129" s="38">
        <v>0</v>
      </c>
      <c r="CS129" s="38">
        <v>0</v>
      </c>
      <c r="CT129" s="38">
        <v>0</v>
      </c>
      <c r="CU129" s="38">
        <v>0</v>
      </c>
      <c r="CV129" s="38">
        <v>0</v>
      </c>
      <c r="CW129" s="38">
        <v>0</v>
      </c>
      <c r="CX129" s="38">
        <v>0</v>
      </c>
      <c r="CY129" s="38">
        <v>0</v>
      </c>
      <c r="CZ129" s="38">
        <v>0</v>
      </c>
      <c r="DA129" s="38">
        <v>0</v>
      </c>
      <c r="DB129" s="38">
        <v>0</v>
      </c>
      <c r="DC129" s="38">
        <v>0</v>
      </c>
      <c r="DD129" s="38">
        <v>0</v>
      </c>
      <c r="DE129" s="38">
        <v>0</v>
      </c>
      <c r="DF129" s="38">
        <v>0</v>
      </c>
      <c r="DG129" s="38">
        <v>0</v>
      </c>
      <c r="DH129" s="38">
        <v>0</v>
      </c>
      <c r="DI129" s="38">
        <v>0</v>
      </c>
      <c r="DJ129" s="38">
        <v>0</v>
      </c>
      <c r="DK129" s="38">
        <v>0</v>
      </c>
      <c r="DL129" s="38">
        <v>1139.856795661615</v>
      </c>
      <c r="DM129" s="38">
        <v>1.1558388008059068</v>
      </c>
      <c r="DN129" s="38">
        <v>2.4464447849066353</v>
      </c>
      <c r="DO129" s="38">
        <v>0</v>
      </c>
      <c r="DP129" s="38">
        <v>0</v>
      </c>
      <c r="DQ129" s="38">
        <v>0</v>
      </c>
      <c r="DR129" s="38">
        <v>0</v>
      </c>
      <c r="DS129" s="38">
        <v>0</v>
      </c>
      <c r="DT129" s="38">
        <v>0</v>
      </c>
      <c r="DU129" s="38">
        <v>0</v>
      </c>
      <c r="DV129" s="38">
        <v>0</v>
      </c>
      <c r="DW129" s="38">
        <v>0</v>
      </c>
      <c r="DX129" s="38">
        <f t="shared" si="12"/>
        <v>1161.1362675283572</v>
      </c>
      <c r="DY129" s="38">
        <v>0</v>
      </c>
      <c r="DZ129" s="38">
        <v>0</v>
      </c>
      <c r="EA129" s="38">
        <f>SUM(DY129:DZ129)</f>
        <v>0</v>
      </c>
      <c r="EB129" s="38">
        <v>0</v>
      </c>
      <c r="EC129" s="38">
        <v>0</v>
      </c>
      <c r="ED129" s="38">
        <f>SUM(EB129:EC129)</f>
        <v>0</v>
      </c>
      <c r="EE129" s="38">
        <v>0</v>
      </c>
      <c r="EF129" s="38">
        <v>0</v>
      </c>
      <c r="EG129" s="38">
        <f>SUM(ED129:EF129)</f>
        <v>0</v>
      </c>
      <c r="EH129" s="38">
        <v>895.8594064349379</v>
      </c>
      <c r="EI129" s="38">
        <v>0</v>
      </c>
      <c r="EJ129" s="38">
        <f>SUM(EH129:EI129)</f>
        <v>895.8594064349379</v>
      </c>
      <c r="EK129" s="38">
        <f t="shared" si="13"/>
        <v>895.8594064349379</v>
      </c>
      <c r="EL129" s="38">
        <f t="shared" si="14"/>
        <v>2056.9956739632953</v>
      </c>
    </row>
    <row r="130" spans="1:142" ht="12.75" customHeight="1">
      <c r="A130" s="23">
        <v>122</v>
      </c>
      <c r="B130" s="9" t="s">
        <v>489</v>
      </c>
      <c r="C130" s="4" t="s">
        <v>490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0</v>
      </c>
      <c r="AX130" s="38">
        <v>0</v>
      </c>
      <c r="AY130" s="38">
        <v>0</v>
      </c>
      <c r="AZ130" s="38">
        <v>0</v>
      </c>
      <c r="BA130" s="38">
        <v>0</v>
      </c>
      <c r="BB130" s="38">
        <v>0</v>
      </c>
      <c r="BC130" s="38">
        <v>0</v>
      </c>
      <c r="BD130" s="38">
        <v>0</v>
      </c>
      <c r="BE130" s="38">
        <v>0</v>
      </c>
      <c r="BF130" s="38">
        <v>0</v>
      </c>
      <c r="BG130" s="38">
        <v>0</v>
      </c>
      <c r="BH130" s="38">
        <v>0</v>
      </c>
      <c r="BI130" s="38">
        <v>0</v>
      </c>
      <c r="BJ130" s="38">
        <v>0</v>
      </c>
      <c r="BK130" s="38">
        <v>0</v>
      </c>
      <c r="BL130" s="38">
        <v>0</v>
      </c>
      <c r="BM130" s="38">
        <v>0</v>
      </c>
      <c r="BN130" s="38">
        <v>0</v>
      </c>
      <c r="BO130" s="38">
        <v>0</v>
      </c>
      <c r="BP130" s="38">
        <v>0</v>
      </c>
      <c r="BQ130" s="38">
        <v>0</v>
      </c>
      <c r="BR130" s="38">
        <v>0</v>
      </c>
      <c r="BS130" s="38">
        <v>0</v>
      </c>
      <c r="BT130" s="38">
        <v>0</v>
      </c>
      <c r="BU130" s="38">
        <v>0</v>
      </c>
      <c r="BV130" s="38">
        <v>0</v>
      </c>
      <c r="BW130" s="38">
        <v>0</v>
      </c>
      <c r="BX130" s="38">
        <v>0</v>
      </c>
      <c r="BY130" s="38">
        <v>0</v>
      </c>
      <c r="BZ130" s="38">
        <v>0</v>
      </c>
      <c r="CA130" s="38">
        <v>0</v>
      </c>
      <c r="CB130" s="38">
        <v>0</v>
      </c>
      <c r="CC130" s="38">
        <v>0</v>
      </c>
      <c r="CD130" s="38">
        <v>0</v>
      </c>
      <c r="CE130" s="38">
        <v>0</v>
      </c>
      <c r="CF130" s="38">
        <v>0</v>
      </c>
      <c r="CG130" s="38">
        <v>0</v>
      </c>
      <c r="CH130" s="38">
        <v>0</v>
      </c>
      <c r="CI130" s="38">
        <v>0</v>
      </c>
      <c r="CJ130" s="38">
        <v>0</v>
      </c>
      <c r="CK130" s="38">
        <v>0</v>
      </c>
      <c r="CL130" s="38">
        <v>0</v>
      </c>
      <c r="CM130" s="38">
        <v>0</v>
      </c>
      <c r="CN130" s="38">
        <v>0</v>
      </c>
      <c r="CO130" s="38">
        <v>0</v>
      </c>
      <c r="CP130" s="38">
        <v>0</v>
      </c>
      <c r="CQ130" s="38">
        <v>0</v>
      </c>
      <c r="CR130" s="38">
        <v>0</v>
      </c>
      <c r="CS130" s="38">
        <v>0</v>
      </c>
      <c r="CT130" s="38">
        <v>0</v>
      </c>
      <c r="CU130" s="38">
        <v>0</v>
      </c>
      <c r="CV130" s="38">
        <v>0</v>
      </c>
      <c r="CW130" s="38">
        <v>0</v>
      </c>
      <c r="CX130" s="38">
        <v>0</v>
      </c>
      <c r="CY130" s="38">
        <v>0</v>
      </c>
      <c r="CZ130" s="38">
        <v>0</v>
      </c>
      <c r="DA130" s="38">
        <v>0</v>
      </c>
      <c r="DB130" s="38">
        <v>0</v>
      </c>
      <c r="DC130" s="38">
        <v>0</v>
      </c>
      <c r="DD130" s="38">
        <v>0</v>
      </c>
      <c r="DE130" s="38">
        <v>0</v>
      </c>
      <c r="DF130" s="38">
        <v>0</v>
      </c>
      <c r="DG130" s="38">
        <v>0</v>
      </c>
      <c r="DH130" s="38">
        <v>0</v>
      </c>
      <c r="DI130" s="38">
        <v>0</v>
      </c>
      <c r="DJ130" s="38">
        <v>0</v>
      </c>
      <c r="DK130" s="38">
        <v>0</v>
      </c>
      <c r="DL130" s="38">
        <v>0</v>
      </c>
      <c r="DM130" s="38">
        <v>0</v>
      </c>
      <c r="DN130" s="38">
        <v>0</v>
      </c>
      <c r="DO130" s="38">
        <v>0</v>
      </c>
      <c r="DP130" s="38">
        <v>0</v>
      </c>
      <c r="DQ130" s="38">
        <v>0</v>
      </c>
      <c r="DR130" s="38">
        <v>0</v>
      </c>
      <c r="DS130" s="38">
        <v>0</v>
      </c>
      <c r="DT130" s="38">
        <v>0</v>
      </c>
      <c r="DU130" s="38">
        <v>0</v>
      </c>
      <c r="DV130" s="38">
        <v>0</v>
      </c>
      <c r="DW130" s="38">
        <v>0</v>
      </c>
      <c r="DX130" s="38">
        <f t="shared" si="12"/>
        <v>0</v>
      </c>
      <c r="DY130" s="38">
        <v>0</v>
      </c>
      <c r="DZ130" s="38">
        <v>0</v>
      </c>
      <c r="EA130" s="38">
        <f>SUM(DY130:DZ130)</f>
        <v>0</v>
      </c>
      <c r="EB130" s="38">
        <v>7314.4676267574705</v>
      </c>
      <c r="EC130" s="38">
        <v>126.3776147995696</v>
      </c>
      <c r="ED130" s="38">
        <f>SUM(EB130:EC130)</f>
        <v>7440.84524155704</v>
      </c>
      <c r="EE130" s="38">
        <v>0</v>
      </c>
      <c r="EF130" s="38">
        <v>0</v>
      </c>
      <c r="EG130" s="38">
        <f>SUM(ED130:EF130)</f>
        <v>7440.84524155704</v>
      </c>
      <c r="EH130" s="38">
        <v>30.713850823080122</v>
      </c>
      <c r="EI130" s="38">
        <v>0</v>
      </c>
      <c r="EJ130" s="38">
        <f>SUM(EH130:EI130)</f>
        <v>30.713850823080122</v>
      </c>
      <c r="EK130" s="38">
        <f t="shared" si="13"/>
        <v>7471.55909238012</v>
      </c>
      <c r="EL130" s="38">
        <f t="shared" si="14"/>
        <v>7471.55909238012</v>
      </c>
    </row>
    <row r="131" spans="1:142" ht="12.75" customHeight="1">
      <c r="A131" s="23">
        <v>123</v>
      </c>
      <c r="B131" s="9" t="s">
        <v>491</v>
      </c>
      <c r="C131" s="4" t="s">
        <v>492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0</v>
      </c>
      <c r="AM131" s="38">
        <v>0</v>
      </c>
      <c r="AN131" s="38">
        <v>0</v>
      </c>
      <c r="AO131" s="38">
        <v>0</v>
      </c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0</v>
      </c>
      <c r="AX131" s="38">
        <v>0</v>
      </c>
      <c r="AY131" s="38">
        <v>0</v>
      </c>
      <c r="AZ131" s="38">
        <v>0</v>
      </c>
      <c r="BA131" s="38">
        <v>0</v>
      </c>
      <c r="BB131" s="38">
        <v>0</v>
      </c>
      <c r="BC131" s="38">
        <v>0</v>
      </c>
      <c r="BD131" s="38">
        <v>0</v>
      </c>
      <c r="BE131" s="38">
        <v>0</v>
      </c>
      <c r="BF131" s="38">
        <v>0</v>
      </c>
      <c r="BG131" s="38">
        <v>0</v>
      </c>
      <c r="BH131" s="38">
        <v>0</v>
      </c>
      <c r="BI131" s="38">
        <v>0</v>
      </c>
      <c r="BJ131" s="38">
        <v>0</v>
      </c>
      <c r="BK131" s="38">
        <v>0</v>
      </c>
      <c r="BL131" s="38">
        <v>0</v>
      </c>
      <c r="BM131" s="38">
        <v>0</v>
      </c>
      <c r="BN131" s="38">
        <v>0</v>
      </c>
      <c r="BO131" s="38">
        <v>0</v>
      </c>
      <c r="BP131" s="38">
        <v>0</v>
      </c>
      <c r="BQ131" s="38">
        <v>0</v>
      </c>
      <c r="BR131" s="38">
        <v>0</v>
      </c>
      <c r="BS131" s="38">
        <v>0</v>
      </c>
      <c r="BT131" s="38">
        <v>0</v>
      </c>
      <c r="BU131" s="38">
        <v>0</v>
      </c>
      <c r="BV131" s="38">
        <v>0</v>
      </c>
      <c r="BW131" s="38">
        <v>0</v>
      </c>
      <c r="BX131" s="38">
        <v>0</v>
      </c>
      <c r="BY131" s="38">
        <v>0</v>
      </c>
      <c r="BZ131" s="38">
        <v>0</v>
      </c>
      <c r="CA131" s="38">
        <v>0</v>
      </c>
      <c r="CB131" s="38">
        <v>0</v>
      </c>
      <c r="CC131" s="38">
        <v>0</v>
      </c>
      <c r="CD131" s="38">
        <v>0</v>
      </c>
      <c r="CE131" s="38">
        <v>0</v>
      </c>
      <c r="CF131" s="38">
        <v>0</v>
      </c>
      <c r="CG131" s="38">
        <v>0</v>
      </c>
      <c r="CH131" s="38">
        <v>0</v>
      </c>
      <c r="CI131" s="38">
        <v>0</v>
      </c>
      <c r="CJ131" s="38">
        <v>0</v>
      </c>
      <c r="CK131" s="38">
        <v>0</v>
      </c>
      <c r="CL131" s="38">
        <v>0</v>
      </c>
      <c r="CM131" s="38">
        <v>0</v>
      </c>
      <c r="CN131" s="38">
        <v>0</v>
      </c>
      <c r="CO131" s="38">
        <v>0</v>
      </c>
      <c r="CP131" s="38">
        <v>0</v>
      </c>
      <c r="CQ131" s="38">
        <v>0</v>
      </c>
      <c r="CR131" s="38">
        <v>0</v>
      </c>
      <c r="CS131" s="38">
        <v>0</v>
      </c>
      <c r="CT131" s="38">
        <v>0</v>
      </c>
      <c r="CU131" s="38">
        <v>0</v>
      </c>
      <c r="CV131" s="38">
        <v>0</v>
      </c>
      <c r="CW131" s="38">
        <v>0</v>
      </c>
      <c r="CX131" s="38">
        <v>0</v>
      </c>
      <c r="CY131" s="38">
        <v>0</v>
      </c>
      <c r="CZ131" s="38">
        <v>0</v>
      </c>
      <c r="DA131" s="38">
        <v>0</v>
      </c>
      <c r="DB131" s="38">
        <v>0</v>
      </c>
      <c r="DC131" s="38">
        <v>0</v>
      </c>
      <c r="DD131" s="38">
        <v>0</v>
      </c>
      <c r="DE131" s="38">
        <v>0</v>
      </c>
      <c r="DF131" s="38">
        <v>0</v>
      </c>
      <c r="DG131" s="38">
        <v>0</v>
      </c>
      <c r="DH131" s="38">
        <v>0</v>
      </c>
      <c r="DI131" s="38">
        <v>0</v>
      </c>
      <c r="DJ131" s="38">
        <v>0</v>
      </c>
      <c r="DK131" s="38">
        <v>0</v>
      </c>
      <c r="DL131" s="38">
        <v>0</v>
      </c>
      <c r="DM131" s="38">
        <v>0</v>
      </c>
      <c r="DN131" s="38">
        <v>0</v>
      </c>
      <c r="DO131" s="38">
        <v>0</v>
      </c>
      <c r="DP131" s="38">
        <v>0</v>
      </c>
      <c r="DQ131" s="38">
        <v>0</v>
      </c>
      <c r="DR131" s="38">
        <v>0</v>
      </c>
      <c r="DS131" s="38">
        <v>0</v>
      </c>
      <c r="DT131" s="38">
        <v>0</v>
      </c>
      <c r="DU131" s="38">
        <v>0</v>
      </c>
      <c r="DV131" s="38">
        <v>0</v>
      </c>
      <c r="DW131" s="38">
        <v>0</v>
      </c>
      <c r="DX131" s="38">
        <f t="shared" si="12"/>
        <v>0</v>
      </c>
      <c r="DY131" s="38">
        <v>0</v>
      </c>
      <c r="DZ131" s="38">
        <v>0</v>
      </c>
      <c r="EA131" s="38">
        <f>SUM(DY131:DZ131)</f>
        <v>0</v>
      </c>
      <c r="EB131" s="38">
        <v>0</v>
      </c>
      <c r="EC131" s="38">
        <v>0</v>
      </c>
      <c r="ED131" s="38">
        <f>SUM(EB131:EC131)</f>
        <v>0</v>
      </c>
      <c r="EE131" s="38">
        <v>0</v>
      </c>
      <c r="EF131" s="38">
        <v>0</v>
      </c>
      <c r="EG131" s="38">
        <f>SUM(ED131:EF131)</f>
        <v>0</v>
      </c>
      <c r="EH131" s="38">
        <v>0</v>
      </c>
      <c r="EI131" s="38">
        <v>0</v>
      </c>
      <c r="EJ131" s="38">
        <f>SUM(EH131:EI131)</f>
        <v>0</v>
      </c>
      <c r="EK131" s="38">
        <f t="shared" si="13"/>
        <v>0</v>
      </c>
      <c r="EL131" s="38">
        <f t="shared" si="14"/>
        <v>0</v>
      </c>
    </row>
    <row r="132" spans="1:142" ht="12.75" customHeight="1">
      <c r="A132" s="23">
        <v>124</v>
      </c>
      <c r="B132" s="9" t="s">
        <v>493</v>
      </c>
      <c r="C132" s="4" t="s">
        <v>494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0</v>
      </c>
      <c r="AN132" s="38">
        <v>0</v>
      </c>
      <c r="AO132" s="38">
        <v>0</v>
      </c>
      <c r="AP132" s="38">
        <v>0</v>
      </c>
      <c r="AQ132" s="38">
        <v>0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38">
        <v>0</v>
      </c>
      <c r="AX132" s="38">
        <v>0</v>
      </c>
      <c r="AY132" s="38">
        <v>0</v>
      </c>
      <c r="AZ132" s="38">
        <v>0</v>
      </c>
      <c r="BA132" s="38">
        <v>0</v>
      </c>
      <c r="BB132" s="38">
        <v>0</v>
      </c>
      <c r="BC132" s="38">
        <v>0</v>
      </c>
      <c r="BD132" s="38">
        <v>0</v>
      </c>
      <c r="BE132" s="38">
        <v>0</v>
      </c>
      <c r="BF132" s="38">
        <v>0</v>
      </c>
      <c r="BG132" s="38">
        <v>0</v>
      </c>
      <c r="BH132" s="38">
        <v>0</v>
      </c>
      <c r="BI132" s="38">
        <v>0</v>
      </c>
      <c r="BJ132" s="38">
        <v>0</v>
      </c>
      <c r="BK132" s="38">
        <v>0</v>
      </c>
      <c r="BL132" s="38">
        <v>0</v>
      </c>
      <c r="BM132" s="38">
        <v>0</v>
      </c>
      <c r="BN132" s="38">
        <v>0</v>
      </c>
      <c r="BO132" s="38">
        <v>0</v>
      </c>
      <c r="BP132" s="38">
        <v>0</v>
      </c>
      <c r="BQ132" s="38">
        <v>0</v>
      </c>
      <c r="BR132" s="38">
        <v>0</v>
      </c>
      <c r="BS132" s="38">
        <v>0</v>
      </c>
      <c r="BT132" s="38">
        <v>0</v>
      </c>
      <c r="BU132" s="38">
        <v>0</v>
      </c>
      <c r="BV132" s="38">
        <v>0</v>
      </c>
      <c r="BW132" s="38">
        <v>0</v>
      </c>
      <c r="BX132" s="38">
        <v>0</v>
      </c>
      <c r="BY132" s="38">
        <v>0</v>
      </c>
      <c r="BZ132" s="38">
        <v>0</v>
      </c>
      <c r="CA132" s="38">
        <v>0</v>
      </c>
      <c r="CB132" s="38">
        <v>0</v>
      </c>
      <c r="CC132" s="38">
        <v>0</v>
      </c>
      <c r="CD132" s="38">
        <v>0</v>
      </c>
      <c r="CE132" s="38">
        <v>0</v>
      </c>
      <c r="CF132" s="38">
        <v>0</v>
      </c>
      <c r="CG132" s="38">
        <v>0</v>
      </c>
      <c r="CH132" s="38">
        <v>0</v>
      </c>
      <c r="CI132" s="38">
        <v>0</v>
      </c>
      <c r="CJ132" s="38">
        <v>0</v>
      </c>
      <c r="CK132" s="38">
        <v>0</v>
      </c>
      <c r="CL132" s="38">
        <v>0</v>
      </c>
      <c r="CM132" s="38">
        <v>0</v>
      </c>
      <c r="CN132" s="38">
        <v>0</v>
      </c>
      <c r="CO132" s="38">
        <v>0</v>
      </c>
      <c r="CP132" s="38">
        <v>0</v>
      </c>
      <c r="CQ132" s="38">
        <v>0</v>
      </c>
      <c r="CR132" s="38">
        <v>0</v>
      </c>
      <c r="CS132" s="38">
        <v>0</v>
      </c>
      <c r="CT132" s="38">
        <v>0</v>
      </c>
      <c r="CU132" s="38">
        <v>0</v>
      </c>
      <c r="CV132" s="38">
        <v>0</v>
      </c>
      <c r="CW132" s="38">
        <v>0</v>
      </c>
      <c r="CX132" s="38">
        <v>0</v>
      </c>
      <c r="CY132" s="38">
        <v>0</v>
      </c>
      <c r="CZ132" s="38">
        <v>0</v>
      </c>
      <c r="DA132" s="38">
        <v>0</v>
      </c>
      <c r="DB132" s="38">
        <v>0</v>
      </c>
      <c r="DC132" s="38">
        <v>0</v>
      </c>
      <c r="DD132" s="38">
        <v>0</v>
      </c>
      <c r="DE132" s="38">
        <v>0</v>
      </c>
      <c r="DF132" s="38">
        <v>0</v>
      </c>
      <c r="DG132" s="38">
        <v>0</v>
      </c>
      <c r="DH132" s="38">
        <v>0</v>
      </c>
      <c r="DI132" s="38">
        <v>0</v>
      </c>
      <c r="DJ132" s="38">
        <v>0</v>
      </c>
      <c r="DK132" s="38">
        <v>0</v>
      </c>
      <c r="DL132" s="38">
        <v>0</v>
      </c>
      <c r="DM132" s="38">
        <v>0</v>
      </c>
      <c r="DN132" s="38">
        <v>0</v>
      </c>
      <c r="DO132" s="38">
        <v>0</v>
      </c>
      <c r="DP132" s="38">
        <v>0</v>
      </c>
      <c r="DQ132" s="38">
        <v>0</v>
      </c>
      <c r="DR132" s="38">
        <v>0</v>
      </c>
      <c r="DS132" s="38">
        <v>0</v>
      </c>
      <c r="DT132" s="38">
        <v>0</v>
      </c>
      <c r="DU132" s="38">
        <v>0</v>
      </c>
      <c r="DV132" s="38">
        <v>0</v>
      </c>
      <c r="DW132" s="38">
        <v>0</v>
      </c>
      <c r="DX132" s="38">
        <f t="shared" si="12"/>
        <v>0</v>
      </c>
      <c r="DY132" s="38">
        <v>0</v>
      </c>
      <c r="DZ132" s="38">
        <v>0</v>
      </c>
      <c r="EA132" s="38">
        <f>SUM(DY132:DZ132)</f>
        <v>0</v>
      </c>
      <c r="EB132" s="38">
        <v>0</v>
      </c>
      <c r="EC132" s="38">
        <v>0</v>
      </c>
      <c r="ED132" s="38">
        <f>SUM(EB132:EC132)</f>
        <v>0</v>
      </c>
      <c r="EE132" s="38">
        <v>0</v>
      </c>
      <c r="EF132" s="38">
        <v>0</v>
      </c>
      <c r="EG132" s="38">
        <f>SUM(ED132:EF132)</f>
        <v>0</v>
      </c>
      <c r="EH132" s="38">
        <v>0</v>
      </c>
      <c r="EI132" s="38">
        <v>0</v>
      </c>
      <c r="EJ132" s="38">
        <f>SUM(EH132:EI132)</f>
        <v>0</v>
      </c>
      <c r="EK132" s="38">
        <f t="shared" si="13"/>
        <v>0</v>
      </c>
      <c r="EL132" s="38">
        <f t="shared" si="14"/>
        <v>0</v>
      </c>
    </row>
    <row r="133" spans="1:142" ht="12.75" customHeight="1">
      <c r="A133" s="23">
        <v>125</v>
      </c>
      <c r="B133" s="9" t="s">
        <v>495</v>
      </c>
      <c r="C133" s="4" t="s">
        <v>496</v>
      </c>
      <c r="D133" s="38">
        <v>13.421968575711443</v>
      </c>
      <c r="E133" s="38">
        <v>2.9788152185221617</v>
      </c>
      <c r="F133" s="38">
        <v>1.940232308365866</v>
      </c>
      <c r="G133" s="38">
        <v>3.363342454754056</v>
      </c>
      <c r="H133" s="38">
        <v>1.6448610995438036</v>
      </c>
      <c r="I133" s="38">
        <v>2.0293853157025215</v>
      </c>
      <c r="J133" s="38">
        <v>3.1331059413270976</v>
      </c>
      <c r="K133" s="38">
        <v>3.140225355616805</v>
      </c>
      <c r="L133" s="38">
        <v>0.02103703102870544</v>
      </c>
      <c r="M133" s="38">
        <v>1.2007510265378865</v>
      </c>
      <c r="N133" s="38">
        <v>0.09014908224172535</v>
      </c>
      <c r="O133" s="38">
        <v>0.49613026601898874</v>
      </c>
      <c r="P133" s="38">
        <v>0.04994426160427373</v>
      </c>
      <c r="Q133" s="38">
        <v>0.3088178660841897</v>
      </c>
      <c r="R133" s="38">
        <v>0</v>
      </c>
      <c r="S133" s="38">
        <v>0.0017421864109416797</v>
      </c>
      <c r="T133" s="38">
        <v>0</v>
      </c>
      <c r="U133" s="38">
        <v>0.0043915523633783135</v>
      </c>
      <c r="V133" s="38">
        <v>0</v>
      </c>
      <c r="W133" s="38">
        <v>0.001623575428368263</v>
      </c>
      <c r="X133" s="38">
        <v>0.0017858910893540619</v>
      </c>
      <c r="Y133" s="38">
        <v>0</v>
      </c>
      <c r="Z133" s="38">
        <v>0</v>
      </c>
      <c r="AA133" s="38">
        <v>0.002939776486906193</v>
      </c>
      <c r="AB133" s="38">
        <v>0</v>
      </c>
      <c r="AC133" s="38">
        <v>0.007781244333041642</v>
      </c>
      <c r="AD133" s="38">
        <v>0</v>
      </c>
      <c r="AE133" s="38">
        <v>0.006125516773938059</v>
      </c>
      <c r="AF133" s="38">
        <v>0</v>
      </c>
      <c r="AG133" s="38">
        <v>0</v>
      </c>
      <c r="AH133" s="38">
        <v>0.0048854090914739684</v>
      </c>
      <c r="AI133" s="38">
        <v>0</v>
      </c>
      <c r="AJ133" s="38">
        <v>0.002854466166688252</v>
      </c>
      <c r="AK133" s="38">
        <v>0.00473161473278965</v>
      </c>
      <c r="AL133" s="38">
        <v>0.003555382616719863</v>
      </c>
      <c r="AM133" s="38">
        <v>0.010499814160488325</v>
      </c>
      <c r="AN133" s="38">
        <v>0.004035199581061052</v>
      </c>
      <c r="AO133" s="38">
        <v>0</v>
      </c>
      <c r="AP133" s="38">
        <v>0.006208469271235448</v>
      </c>
      <c r="AQ133" s="38">
        <v>0</v>
      </c>
      <c r="AR133" s="38">
        <v>0</v>
      </c>
      <c r="AS133" s="38">
        <v>0.005543134512551</v>
      </c>
      <c r="AT133" s="38">
        <v>0.007243017664531254</v>
      </c>
      <c r="AU133" s="38">
        <v>0.0027080667980730762</v>
      </c>
      <c r="AV133" s="38">
        <v>0</v>
      </c>
      <c r="AW133" s="38">
        <v>0.007172390150682507</v>
      </c>
      <c r="AX133" s="38">
        <v>0</v>
      </c>
      <c r="AY133" s="38">
        <v>0</v>
      </c>
      <c r="AZ133" s="38">
        <v>0</v>
      </c>
      <c r="BA133" s="38">
        <v>0.0021994563823760083</v>
      </c>
      <c r="BB133" s="38">
        <v>0.007061893994721889</v>
      </c>
      <c r="BC133" s="38">
        <v>0.002129757139912483</v>
      </c>
      <c r="BD133" s="38">
        <v>0.010484273963966218</v>
      </c>
      <c r="BE133" s="38">
        <v>0.006168493455354425</v>
      </c>
      <c r="BF133" s="38">
        <v>0.004774912935513349</v>
      </c>
      <c r="BG133" s="38">
        <v>0</v>
      </c>
      <c r="BH133" s="38">
        <v>0.0018445677402895468</v>
      </c>
      <c r="BI133" s="38">
        <v>0.0052791655192134575</v>
      </c>
      <c r="BJ133" s="38">
        <v>0</v>
      </c>
      <c r="BK133" s="38">
        <v>0.003957391424681375</v>
      </c>
      <c r="BL133" s="38">
        <v>0.004698605211901374</v>
      </c>
      <c r="BM133" s="38">
        <v>0</v>
      </c>
      <c r="BN133" s="38">
        <v>0.00237379181219412</v>
      </c>
      <c r="BO133" s="38">
        <v>0.006445108953447882</v>
      </c>
      <c r="BP133" s="38">
        <v>0</v>
      </c>
      <c r="BQ133" s="38">
        <v>0.0047804859715074866</v>
      </c>
      <c r="BR133" s="38">
        <v>0.008168034465788444</v>
      </c>
      <c r="BS133" s="38">
        <v>0.004283949899183824</v>
      </c>
      <c r="BT133" s="38">
        <v>0.00452359044693166</v>
      </c>
      <c r="BU133" s="38">
        <v>0.00470857237242928</v>
      </c>
      <c r="BV133" s="38">
        <v>0.012140858913222955</v>
      </c>
      <c r="BW133" s="38">
        <v>0</v>
      </c>
      <c r="BX133" s="38">
        <v>0.0018317068879953582</v>
      </c>
      <c r="BY133" s="38">
        <v>0.0037188226146247236</v>
      </c>
      <c r="BZ133" s="38">
        <v>0</v>
      </c>
      <c r="CA133" s="38">
        <v>0.0024733562437047082</v>
      </c>
      <c r="CB133" s="38">
        <v>13.036208059687961</v>
      </c>
      <c r="CC133" s="38">
        <v>0</v>
      </c>
      <c r="CD133" s="38">
        <v>0</v>
      </c>
      <c r="CE133" s="38">
        <v>0.0012376426857744172</v>
      </c>
      <c r="CF133" s="38">
        <v>0</v>
      </c>
      <c r="CG133" s="38">
        <v>0</v>
      </c>
      <c r="CH133" s="38">
        <v>0</v>
      </c>
      <c r="CI133" s="38">
        <v>0</v>
      </c>
      <c r="CJ133" s="38">
        <v>0</v>
      </c>
      <c r="CK133" s="38">
        <v>0</v>
      </c>
      <c r="CL133" s="38">
        <v>0.0022676897807673018</v>
      </c>
      <c r="CM133" s="38">
        <v>0</v>
      </c>
      <c r="CN133" s="38">
        <v>0</v>
      </c>
      <c r="CO133" s="38">
        <v>0.001</v>
      </c>
      <c r="CP133" s="38">
        <v>0.013658332310164506</v>
      </c>
      <c r="CQ133" s="38">
        <v>0</v>
      </c>
      <c r="CR133" s="38">
        <v>0.07496178668894335</v>
      </c>
      <c r="CS133" s="38">
        <v>0.10854343916993</v>
      </c>
      <c r="CT133" s="38">
        <v>0.21505177965378852</v>
      </c>
      <c r="CU133" s="38">
        <v>0</v>
      </c>
      <c r="CV133" s="38">
        <v>4.665127340229759</v>
      </c>
      <c r="CW133" s="38">
        <v>7.780984718509998</v>
      </c>
      <c r="CX133" s="38">
        <v>0.7050844096690687</v>
      </c>
      <c r="CY133" s="38">
        <v>1.785325369251958</v>
      </c>
      <c r="CZ133" s="38">
        <v>0.17111120064452165</v>
      </c>
      <c r="DA133" s="38">
        <v>0.8700094506655862</v>
      </c>
      <c r="DB133" s="38">
        <v>0</v>
      </c>
      <c r="DC133" s="38">
        <v>0.06229116696752206</v>
      </c>
      <c r="DD133" s="38">
        <v>1.172570107699432</v>
      </c>
      <c r="DE133" s="38">
        <v>2.803569384319336</v>
      </c>
      <c r="DF133" s="38">
        <v>0.2619523551511246</v>
      </c>
      <c r="DG133" s="38">
        <v>0</v>
      </c>
      <c r="DH133" s="38">
        <v>0</v>
      </c>
      <c r="DI133" s="38">
        <v>2.5901750883748065</v>
      </c>
      <c r="DJ133" s="38">
        <v>0</v>
      </c>
      <c r="DK133" s="38">
        <v>0</v>
      </c>
      <c r="DL133" s="38">
        <v>0</v>
      </c>
      <c r="DM133" s="38">
        <v>2.5679381107699513</v>
      </c>
      <c r="DN133" s="38">
        <v>0</v>
      </c>
      <c r="DO133" s="38">
        <v>1.2282313652858345</v>
      </c>
      <c r="DP133" s="38">
        <v>1.7956775051440275</v>
      </c>
      <c r="DQ133" s="38">
        <v>0</v>
      </c>
      <c r="DR133" s="38">
        <v>0.14181440738305434</v>
      </c>
      <c r="DS133" s="38">
        <v>2.870586563222193</v>
      </c>
      <c r="DT133" s="38">
        <v>0</v>
      </c>
      <c r="DU133" s="38">
        <v>1.0464788954213302</v>
      </c>
      <c r="DV133" s="38">
        <v>0</v>
      </c>
      <c r="DW133" s="38">
        <v>0</v>
      </c>
      <c r="DX133" s="38">
        <f t="shared" si="12"/>
        <v>79.98049547572752</v>
      </c>
      <c r="DY133" s="38">
        <v>0</v>
      </c>
      <c r="DZ133" s="38">
        <v>0</v>
      </c>
      <c r="EA133" s="38">
        <f>SUM(DY133:DZ133)</f>
        <v>0</v>
      </c>
      <c r="EB133" s="38">
        <v>7615.189000733659</v>
      </c>
      <c r="EC133" s="38">
        <v>0</v>
      </c>
      <c r="ED133" s="38">
        <f>SUM(EB133:EC133)</f>
        <v>7615.189000733659</v>
      </c>
      <c r="EE133" s="38">
        <v>0</v>
      </c>
      <c r="EF133" s="38">
        <v>0</v>
      </c>
      <c r="EG133" s="38">
        <f>SUM(ED133:EF133)</f>
        <v>7615.189000733659</v>
      </c>
      <c r="EH133" s="38">
        <v>0</v>
      </c>
      <c r="EI133" s="38">
        <v>0</v>
      </c>
      <c r="EJ133" s="38">
        <f>SUM(EH133:EI133)</f>
        <v>0</v>
      </c>
      <c r="EK133" s="38">
        <f t="shared" si="13"/>
        <v>7615.189000733659</v>
      </c>
      <c r="EL133" s="38">
        <f t="shared" si="14"/>
        <v>7695.169496209386</v>
      </c>
    </row>
    <row r="134" spans="1:142" ht="12.75" customHeight="1">
      <c r="A134" s="23">
        <v>126</v>
      </c>
      <c r="B134" s="9" t="s">
        <v>497</v>
      </c>
      <c r="C134" s="4" t="s">
        <v>498</v>
      </c>
      <c r="D134" s="38">
        <v>4.448621661564631</v>
      </c>
      <c r="E134" s="38">
        <v>0.9962980933168105</v>
      </c>
      <c r="F134" s="38">
        <v>0.6604052541471529</v>
      </c>
      <c r="G134" s="38">
        <v>1.1268705269096606</v>
      </c>
      <c r="H134" s="38">
        <v>0.5496073083760236</v>
      </c>
      <c r="I134" s="38">
        <v>4.9000335051394845</v>
      </c>
      <c r="J134" s="38">
        <v>1.0443168043654971</v>
      </c>
      <c r="K134" s="38">
        <v>0.763581411063968</v>
      </c>
      <c r="L134" s="38">
        <v>0.0070584406881270614</v>
      </c>
      <c r="M134" s="38">
        <v>0.06866978087642843</v>
      </c>
      <c r="N134" s="38">
        <v>0.6537931705422045</v>
      </c>
      <c r="O134" s="38">
        <v>0</v>
      </c>
      <c r="P134" s="38">
        <v>0</v>
      </c>
      <c r="Q134" s="38">
        <v>0</v>
      </c>
      <c r="R134" s="38">
        <v>0</v>
      </c>
      <c r="S134" s="38">
        <v>65.05890020312998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38">
        <v>0</v>
      </c>
      <c r="BC134" s="38">
        <v>0</v>
      </c>
      <c r="BD134" s="38">
        <v>0</v>
      </c>
      <c r="BE134" s="38">
        <v>0</v>
      </c>
      <c r="BF134" s="38">
        <v>0</v>
      </c>
      <c r="BG134" s="38">
        <v>0</v>
      </c>
      <c r="BH134" s="38">
        <v>0</v>
      </c>
      <c r="BI134" s="38">
        <v>0</v>
      </c>
      <c r="BJ134" s="38">
        <v>0</v>
      </c>
      <c r="BK134" s="38">
        <v>0</v>
      </c>
      <c r="BL134" s="38">
        <v>4.990463990466478</v>
      </c>
      <c r="BM134" s="38">
        <v>0</v>
      </c>
      <c r="BN134" s="38">
        <v>0</v>
      </c>
      <c r="BO134" s="38">
        <v>0</v>
      </c>
      <c r="BP134" s="38">
        <v>0</v>
      </c>
      <c r="BQ134" s="38">
        <v>0</v>
      </c>
      <c r="BR134" s="38">
        <v>0</v>
      </c>
      <c r="BS134" s="38">
        <v>36.71202667212553</v>
      </c>
      <c r="BT134" s="38">
        <v>0</v>
      </c>
      <c r="BU134" s="38">
        <v>0.6655206338248669</v>
      </c>
      <c r="BV134" s="38">
        <v>677.3627936128852</v>
      </c>
      <c r="BW134" s="38">
        <v>2282.5008109401815</v>
      </c>
      <c r="BX134" s="38">
        <v>1839.0939056226105</v>
      </c>
      <c r="BY134" s="38">
        <v>305.3289344899505</v>
      </c>
      <c r="BZ134" s="38">
        <v>881.5367454912722</v>
      </c>
      <c r="CA134" s="38">
        <v>1140.589248972605</v>
      </c>
      <c r="CB134" s="38">
        <v>0</v>
      </c>
      <c r="CC134" s="38">
        <v>338.25390586981376</v>
      </c>
      <c r="CD134" s="38">
        <v>81.20287864557011</v>
      </c>
      <c r="CE134" s="38">
        <v>0</v>
      </c>
      <c r="CF134" s="38">
        <v>178.59058378611851</v>
      </c>
      <c r="CG134" s="38">
        <v>678.7444174226928</v>
      </c>
      <c r="CH134" s="38">
        <v>207.83458476528563</v>
      </c>
      <c r="CI134" s="38">
        <v>654.8388931222393</v>
      </c>
      <c r="CJ134" s="38">
        <v>83.20340458656186</v>
      </c>
      <c r="CK134" s="38">
        <v>0</v>
      </c>
      <c r="CL134" s="38">
        <v>0</v>
      </c>
      <c r="CM134" s="38">
        <v>0</v>
      </c>
      <c r="CN134" s="38">
        <v>5.795487968796689</v>
      </c>
      <c r="CO134" s="38">
        <v>0</v>
      </c>
      <c r="CP134" s="38">
        <v>17.16372349020671</v>
      </c>
      <c r="CQ134" s="38">
        <v>0</v>
      </c>
      <c r="CR134" s="38">
        <v>86.26428806461672</v>
      </c>
      <c r="CS134" s="38">
        <v>0</v>
      </c>
      <c r="CT134" s="38">
        <v>0</v>
      </c>
      <c r="CU134" s="38">
        <v>1903.742864410492</v>
      </c>
      <c r="CV134" s="38">
        <v>0</v>
      </c>
      <c r="CW134" s="38">
        <v>0</v>
      </c>
      <c r="CX134" s="38">
        <v>0</v>
      </c>
      <c r="CY134" s="38">
        <v>0</v>
      </c>
      <c r="CZ134" s="38">
        <v>0</v>
      </c>
      <c r="DA134" s="38">
        <v>0</v>
      </c>
      <c r="DB134" s="38">
        <v>0</v>
      </c>
      <c r="DC134" s="38">
        <v>0</v>
      </c>
      <c r="DD134" s="38">
        <v>0</v>
      </c>
      <c r="DE134" s="38">
        <v>0</v>
      </c>
      <c r="DF134" s="38">
        <v>0</v>
      </c>
      <c r="DG134" s="38">
        <v>0</v>
      </c>
      <c r="DH134" s="38">
        <v>0</v>
      </c>
      <c r="DI134" s="38">
        <v>0</v>
      </c>
      <c r="DJ134" s="38">
        <v>0.024624473132164537</v>
      </c>
      <c r="DK134" s="38">
        <v>0</v>
      </c>
      <c r="DL134" s="38">
        <v>18.565098488871087</v>
      </c>
      <c r="DM134" s="38">
        <v>7.188973923343848</v>
      </c>
      <c r="DN134" s="38">
        <v>15.216171362395233</v>
      </c>
      <c r="DO134" s="38">
        <v>0</v>
      </c>
      <c r="DP134" s="38">
        <v>0</v>
      </c>
      <c r="DQ134" s="38">
        <v>0</v>
      </c>
      <c r="DR134" s="38">
        <v>0</v>
      </c>
      <c r="DS134" s="38">
        <v>0</v>
      </c>
      <c r="DT134" s="38">
        <v>0</v>
      </c>
      <c r="DU134" s="38">
        <v>0</v>
      </c>
      <c r="DV134" s="38">
        <v>26.807318087021045</v>
      </c>
      <c r="DW134" s="38">
        <v>0</v>
      </c>
      <c r="DX134" s="38">
        <f t="shared" si="12"/>
        <v>11552.4958250532</v>
      </c>
      <c r="DY134" s="38">
        <v>0</v>
      </c>
      <c r="DZ134" s="38">
        <v>0</v>
      </c>
      <c r="EA134" s="38">
        <f>SUM(DY134:DZ134)</f>
        <v>0</v>
      </c>
      <c r="EB134" s="38">
        <v>0</v>
      </c>
      <c r="EC134" s="38">
        <v>0</v>
      </c>
      <c r="ED134" s="38">
        <f>SUM(EB134:EC134)</f>
        <v>0</v>
      </c>
      <c r="EE134" s="38">
        <v>0</v>
      </c>
      <c r="EF134" s="38">
        <v>0</v>
      </c>
      <c r="EG134" s="38">
        <f>SUM(ED134:EF134)</f>
        <v>0</v>
      </c>
      <c r="EH134" s="38">
        <v>11459.812851500963</v>
      </c>
      <c r="EI134" s="38">
        <v>0</v>
      </c>
      <c r="EJ134" s="38">
        <f>SUM(EH134:EI134)</f>
        <v>11459.812851500963</v>
      </c>
      <c r="EK134" s="38">
        <f t="shared" si="13"/>
        <v>11459.812851500963</v>
      </c>
      <c r="EL134" s="38">
        <f t="shared" si="14"/>
        <v>23012.308676554163</v>
      </c>
    </row>
    <row r="135" spans="1:142" ht="12.75" customHeight="1">
      <c r="A135" s="23">
        <v>127</v>
      </c>
      <c r="B135" s="9" t="s">
        <v>499</v>
      </c>
      <c r="C135" s="4" t="s">
        <v>500</v>
      </c>
      <c r="D135" s="38">
        <v>4.428507868930255</v>
      </c>
      <c r="E135" s="38">
        <v>0.505294833822368</v>
      </c>
      <c r="F135" s="38">
        <v>0.10588226657768339</v>
      </c>
      <c r="G135" s="38">
        <v>0.18617193197081275</v>
      </c>
      <c r="H135" s="38">
        <v>0.21674317126589035</v>
      </c>
      <c r="I135" s="38">
        <v>2.377027878055997</v>
      </c>
      <c r="J135" s="38">
        <v>1.504838122562418</v>
      </c>
      <c r="K135" s="38">
        <v>0.16761936326613155</v>
      </c>
      <c r="L135" s="38">
        <v>0.0059912134647486775</v>
      </c>
      <c r="M135" s="38">
        <v>0.371916106103316</v>
      </c>
      <c r="N135" s="38">
        <v>25.772440416976053</v>
      </c>
      <c r="O135" s="38">
        <v>0</v>
      </c>
      <c r="P135" s="38">
        <v>0</v>
      </c>
      <c r="Q135" s="38">
        <v>0</v>
      </c>
      <c r="R135" s="38">
        <v>0</v>
      </c>
      <c r="S135" s="38">
        <v>0.8622470131008659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0</v>
      </c>
      <c r="AV135" s="38">
        <v>0</v>
      </c>
      <c r="AW135" s="38">
        <v>0</v>
      </c>
      <c r="AX135" s="38">
        <v>0</v>
      </c>
      <c r="AY135" s="38">
        <v>0</v>
      </c>
      <c r="AZ135" s="38">
        <v>0</v>
      </c>
      <c r="BA135" s="38">
        <v>0</v>
      </c>
      <c r="BB135" s="38">
        <v>0</v>
      </c>
      <c r="BC135" s="38">
        <v>0</v>
      </c>
      <c r="BD135" s="38">
        <v>0</v>
      </c>
      <c r="BE135" s="38">
        <v>0</v>
      </c>
      <c r="BF135" s="38">
        <v>0</v>
      </c>
      <c r="BG135" s="38">
        <v>0</v>
      </c>
      <c r="BH135" s="38">
        <v>0</v>
      </c>
      <c r="BI135" s="38">
        <v>0</v>
      </c>
      <c r="BJ135" s="38">
        <v>0</v>
      </c>
      <c r="BK135" s="38">
        <v>0</v>
      </c>
      <c r="BL135" s="38">
        <v>0</v>
      </c>
      <c r="BM135" s="38">
        <v>0</v>
      </c>
      <c r="BN135" s="38">
        <v>0</v>
      </c>
      <c r="BO135" s="38">
        <v>0</v>
      </c>
      <c r="BP135" s="38">
        <v>0</v>
      </c>
      <c r="BQ135" s="38">
        <v>0</v>
      </c>
      <c r="BR135" s="38">
        <v>0</v>
      </c>
      <c r="BS135" s="38">
        <v>0</v>
      </c>
      <c r="BT135" s="38">
        <v>0</v>
      </c>
      <c r="BU135" s="38">
        <v>0</v>
      </c>
      <c r="BV135" s="38">
        <v>0</v>
      </c>
      <c r="BW135" s="38">
        <v>0</v>
      </c>
      <c r="BX135" s="38">
        <v>0</v>
      </c>
      <c r="BY135" s="38">
        <v>0</v>
      </c>
      <c r="BZ135" s="38">
        <v>0</v>
      </c>
      <c r="CA135" s="38">
        <v>4.154815385109078</v>
      </c>
      <c r="CB135" s="38">
        <v>0</v>
      </c>
      <c r="CC135" s="38">
        <v>0</v>
      </c>
      <c r="CD135" s="38">
        <v>0.016267711218189564</v>
      </c>
      <c r="CE135" s="38">
        <v>0</v>
      </c>
      <c r="CF135" s="38">
        <v>0</v>
      </c>
      <c r="CG135" s="38">
        <v>0.009934632287128476</v>
      </c>
      <c r="CH135" s="38">
        <v>0</v>
      </c>
      <c r="CI135" s="38">
        <v>0</v>
      </c>
      <c r="CJ135" s="38">
        <v>5.063808210053667</v>
      </c>
      <c r="CK135" s="38">
        <v>0</v>
      </c>
      <c r="CL135" s="38">
        <v>0</v>
      </c>
      <c r="CM135" s="38">
        <v>0</v>
      </c>
      <c r="CN135" s="38">
        <v>0</v>
      </c>
      <c r="CO135" s="38">
        <v>0</v>
      </c>
      <c r="CP135" s="38">
        <v>0</v>
      </c>
      <c r="CQ135" s="38">
        <v>0</v>
      </c>
      <c r="CR135" s="38">
        <v>366.4721896872451</v>
      </c>
      <c r="CS135" s="38">
        <v>0</v>
      </c>
      <c r="CT135" s="38">
        <v>0</v>
      </c>
      <c r="CU135" s="38">
        <v>8861.104132721734</v>
      </c>
      <c r="CV135" s="38">
        <v>203.34274040929154</v>
      </c>
      <c r="CW135" s="38">
        <v>337.52572722592686</v>
      </c>
      <c r="CX135" s="38">
        <v>0</v>
      </c>
      <c r="CY135" s="38">
        <v>0</v>
      </c>
      <c r="CZ135" s="38">
        <v>0</v>
      </c>
      <c r="DA135" s="38">
        <v>0</v>
      </c>
      <c r="DB135" s="38">
        <v>0</v>
      </c>
      <c r="DC135" s="38">
        <v>0</v>
      </c>
      <c r="DD135" s="38">
        <v>0</v>
      </c>
      <c r="DE135" s="38">
        <v>0</v>
      </c>
      <c r="DF135" s="38">
        <v>0</v>
      </c>
      <c r="DG135" s="38">
        <v>2251.8400273473835</v>
      </c>
      <c r="DH135" s="38">
        <v>0</v>
      </c>
      <c r="DI135" s="38">
        <v>0</v>
      </c>
      <c r="DJ135" s="38">
        <v>10.215270564509488</v>
      </c>
      <c r="DK135" s="38">
        <v>0</v>
      </c>
      <c r="DL135" s="38">
        <v>242.98115891411987</v>
      </c>
      <c r="DM135" s="38">
        <v>18.53450997697233</v>
      </c>
      <c r="DN135" s="38">
        <v>38.92069818878913</v>
      </c>
      <c r="DO135" s="38">
        <v>39.46256278505321</v>
      </c>
      <c r="DP135" s="38">
        <v>0</v>
      </c>
      <c r="DQ135" s="38">
        <v>0.20086318493702482</v>
      </c>
      <c r="DR135" s="38">
        <v>0</v>
      </c>
      <c r="DS135" s="38">
        <v>0</v>
      </c>
      <c r="DT135" s="38">
        <v>0</v>
      </c>
      <c r="DU135" s="38">
        <v>0</v>
      </c>
      <c r="DV135" s="38">
        <v>0</v>
      </c>
      <c r="DW135" s="38">
        <v>0</v>
      </c>
      <c r="DX135" s="38">
        <f t="shared" si="12"/>
        <v>12416.349387130724</v>
      </c>
      <c r="DY135" s="38">
        <v>0</v>
      </c>
      <c r="DZ135" s="38">
        <v>0</v>
      </c>
      <c r="EA135" s="38">
        <f>SUM(DY135:DZ135)</f>
        <v>0</v>
      </c>
      <c r="EB135" s="38">
        <v>0</v>
      </c>
      <c r="EC135" s="38">
        <v>0</v>
      </c>
      <c r="ED135" s="38">
        <f>SUM(EB135:EC135)</f>
        <v>0</v>
      </c>
      <c r="EE135" s="38">
        <v>0</v>
      </c>
      <c r="EF135" s="38">
        <v>0</v>
      </c>
      <c r="EG135" s="38">
        <f>SUM(ED135:EF135)</f>
        <v>0</v>
      </c>
      <c r="EH135" s="38">
        <v>3683.3135370058376</v>
      </c>
      <c r="EI135" s="38">
        <v>0</v>
      </c>
      <c r="EJ135" s="38">
        <f>SUM(EH135:EI135)</f>
        <v>3683.3135370058376</v>
      </c>
      <c r="EK135" s="38">
        <f t="shared" si="13"/>
        <v>3683.3135370058376</v>
      </c>
      <c r="EL135" s="38">
        <f t="shared" si="14"/>
        <v>16099.66292413656</v>
      </c>
    </row>
    <row r="136" spans="1:142" ht="12.75" customHeight="1">
      <c r="A136" s="23">
        <v>128</v>
      </c>
      <c r="B136" s="9" t="s">
        <v>501</v>
      </c>
      <c r="C136" s="4" t="s">
        <v>502</v>
      </c>
      <c r="D136" s="38">
        <v>0.5618177927130577</v>
      </c>
      <c r="E136" s="38">
        <v>0.14918301791078545</v>
      </c>
      <c r="F136" s="38">
        <v>0.031328508187278586</v>
      </c>
      <c r="G136" s="38">
        <v>0.14099201537980827</v>
      </c>
      <c r="H136" s="38">
        <v>0.08048344545613101</v>
      </c>
      <c r="I136" s="38">
        <v>0.39204693118601147</v>
      </c>
      <c r="J136" s="38">
        <v>1.4097765752421492</v>
      </c>
      <c r="K136" s="38">
        <v>0.4532765773663909</v>
      </c>
      <c r="L136" s="38">
        <v>0.0011060682744709381</v>
      </c>
      <c r="M136" s="38">
        <v>0.06313213181934904</v>
      </c>
      <c r="N136" s="38">
        <v>0.6467346415660165</v>
      </c>
      <c r="O136" s="38">
        <v>0</v>
      </c>
      <c r="P136" s="38">
        <v>0</v>
      </c>
      <c r="Q136" s="38">
        <v>0</v>
      </c>
      <c r="R136" s="38">
        <v>98.26704259276336</v>
      </c>
      <c r="S136" s="38">
        <v>0</v>
      </c>
      <c r="T136" s="38">
        <v>12.585293437798509</v>
      </c>
      <c r="U136" s="38">
        <v>4.18319415020733</v>
      </c>
      <c r="V136" s="38">
        <v>0</v>
      </c>
      <c r="W136" s="38">
        <v>8.035512571362823</v>
      </c>
      <c r="X136" s="38">
        <v>7.088706690472637</v>
      </c>
      <c r="Y136" s="38">
        <v>58.54190894708087</v>
      </c>
      <c r="Z136" s="38">
        <v>7.803986599684239</v>
      </c>
      <c r="AA136" s="38">
        <v>17.653249683406365</v>
      </c>
      <c r="AB136" s="38">
        <v>24.325274973245417</v>
      </c>
      <c r="AC136" s="38">
        <v>14.679754618912852</v>
      </c>
      <c r="AD136" s="38">
        <v>0.7557846303205131</v>
      </c>
      <c r="AE136" s="38">
        <v>35.14101594053459</v>
      </c>
      <c r="AF136" s="38">
        <v>0</v>
      </c>
      <c r="AG136" s="38">
        <v>16.84416408735992</v>
      </c>
      <c r="AH136" s="38">
        <v>12.19565561713312</v>
      </c>
      <c r="AI136" s="38">
        <v>58.16512896711292</v>
      </c>
      <c r="AJ136" s="38">
        <v>9.930309585459375</v>
      </c>
      <c r="AK136" s="38">
        <v>16.299638304451516</v>
      </c>
      <c r="AL136" s="38">
        <v>8.156285778852178</v>
      </c>
      <c r="AM136" s="38">
        <v>48.46843176736513</v>
      </c>
      <c r="AN136" s="38">
        <v>44.999768437479155</v>
      </c>
      <c r="AO136" s="38">
        <v>2.89006049850161</v>
      </c>
      <c r="AP136" s="38">
        <v>0</v>
      </c>
      <c r="AQ136" s="38">
        <v>8.346881586081903</v>
      </c>
      <c r="AR136" s="38">
        <v>24.766256175385884</v>
      </c>
      <c r="AS136" s="38">
        <v>23.26734051310472</v>
      </c>
      <c r="AT136" s="38">
        <v>17.98256060193344</v>
      </c>
      <c r="AU136" s="38">
        <v>11.51191197255796</v>
      </c>
      <c r="AV136" s="38">
        <v>0</v>
      </c>
      <c r="AW136" s="38">
        <v>27.250499717896815</v>
      </c>
      <c r="AX136" s="38">
        <v>56.941233467843134</v>
      </c>
      <c r="AY136" s="38">
        <v>0</v>
      </c>
      <c r="AZ136" s="38">
        <v>12.51460045148111</v>
      </c>
      <c r="BA136" s="38">
        <v>13.701188224628174</v>
      </c>
      <c r="BB136" s="38">
        <v>5.251966022998432</v>
      </c>
      <c r="BC136" s="38">
        <v>7.446700765289807</v>
      </c>
      <c r="BD136" s="38">
        <v>24.04131213803831</v>
      </c>
      <c r="BE136" s="38">
        <v>17.95203422794138</v>
      </c>
      <c r="BF136" s="38">
        <v>7.101993116699823</v>
      </c>
      <c r="BG136" s="38">
        <v>0.5837811601891983</v>
      </c>
      <c r="BH136" s="38">
        <v>13.690417304487108</v>
      </c>
      <c r="BI136" s="38">
        <v>0</v>
      </c>
      <c r="BJ136" s="38">
        <v>120.8928632729716</v>
      </c>
      <c r="BK136" s="38">
        <v>0</v>
      </c>
      <c r="BL136" s="38">
        <v>10.596598365646894</v>
      </c>
      <c r="BM136" s="38">
        <v>19.277233926645454</v>
      </c>
      <c r="BN136" s="38">
        <v>5.002092805026521</v>
      </c>
      <c r="BO136" s="38">
        <v>41.11220407323884</v>
      </c>
      <c r="BP136" s="38">
        <v>80.35226946309207</v>
      </c>
      <c r="BQ136" s="38">
        <v>5.651240939807275</v>
      </c>
      <c r="BR136" s="38">
        <v>5.892391438870078</v>
      </c>
      <c r="BS136" s="38">
        <v>23.66476153792639</v>
      </c>
      <c r="BT136" s="38">
        <v>4.092290599040013</v>
      </c>
      <c r="BU136" s="38">
        <v>15.882946229532736</v>
      </c>
      <c r="BV136" s="38">
        <v>0</v>
      </c>
      <c r="BW136" s="38">
        <v>0</v>
      </c>
      <c r="BX136" s="38">
        <v>92.97845554006054</v>
      </c>
      <c r="BY136" s="38">
        <v>21.544981360455324</v>
      </c>
      <c r="BZ136" s="38">
        <v>0</v>
      </c>
      <c r="CA136" s="38">
        <v>192.20174518483887</v>
      </c>
      <c r="CB136" s="38">
        <v>0</v>
      </c>
      <c r="CC136" s="38">
        <v>606.554155755982</v>
      </c>
      <c r="CD136" s="38">
        <v>122.13513041672314</v>
      </c>
      <c r="CE136" s="38">
        <v>648.7256096163253</v>
      </c>
      <c r="CF136" s="38">
        <v>76.05417849500739</v>
      </c>
      <c r="CG136" s="38">
        <v>0</v>
      </c>
      <c r="CH136" s="38">
        <v>437.99902773854524</v>
      </c>
      <c r="CI136" s="38">
        <v>5.64090431732311</v>
      </c>
      <c r="CJ136" s="38">
        <v>88.12029927493616</v>
      </c>
      <c r="CK136" s="38">
        <v>581.7872889401398</v>
      </c>
      <c r="CL136" s="38">
        <v>12.34824963615371</v>
      </c>
      <c r="CM136" s="38">
        <v>0</v>
      </c>
      <c r="CN136" s="38">
        <v>30.14117660939655</v>
      </c>
      <c r="CO136" s="38">
        <v>4.40051113957072</v>
      </c>
      <c r="CP136" s="38">
        <v>33.327056801386824</v>
      </c>
      <c r="CQ136" s="38">
        <v>0</v>
      </c>
      <c r="CR136" s="38">
        <v>1463.8844842519072</v>
      </c>
      <c r="CS136" s="38">
        <v>0</v>
      </c>
      <c r="CT136" s="38">
        <v>0</v>
      </c>
      <c r="CU136" s="38">
        <v>11510.469772705983</v>
      </c>
      <c r="CV136" s="38">
        <v>0</v>
      </c>
      <c r="CW136" s="38">
        <v>0</v>
      </c>
      <c r="CX136" s="38">
        <v>0</v>
      </c>
      <c r="CY136" s="38">
        <v>0</v>
      </c>
      <c r="CZ136" s="38">
        <v>0</v>
      </c>
      <c r="DA136" s="38">
        <v>0</v>
      </c>
      <c r="DB136" s="38">
        <v>0</v>
      </c>
      <c r="DC136" s="38">
        <v>0</v>
      </c>
      <c r="DD136" s="38">
        <v>0</v>
      </c>
      <c r="DE136" s="38">
        <v>0</v>
      </c>
      <c r="DF136" s="38">
        <v>0</v>
      </c>
      <c r="DG136" s="38">
        <v>3190.8628167723964</v>
      </c>
      <c r="DH136" s="38">
        <v>0</v>
      </c>
      <c r="DI136" s="38">
        <v>0</v>
      </c>
      <c r="DJ136" s="38">
        <v>0.12969700625288466</v>
      </c>
      <c r="DK136" s="38">
        <v>0</v>
      </c>
      <c r="DL136" s="38">
        <v>48.637340968202366</v>
      </c>
      <c r="DM136" s="38">
        <v>14.412647464899447</v>
      </c>
      <c r="DN136" s="38">
        <v>30.30270165143558</v>
      </c>
      <c r="DO136" s="38">
        <v>4.357453086930886</v>
      </c>
      <c r="DP136" s="38">
        <v>0</v>
      </c>
      <c r="DQ136" s="38">
        <v>0</v>
      </c>
      <c r="DR136" s="38">
        <v>0</v>
      </c>
      <c r="DS136" s="38">
        <v>0</v>
      </c>
      <c r="DT136" s="38">
        <v>0</v>
      </c>
      <c r="DU136" s="38">
        <v>0</v>
      </c>
      <c r="DV136" s="38">
        <v>4.642976666510679</v>
      </c>
      <c r="DW136" s="38">
        <v>0</v>
      </c>
      <c r="DX136" s="38">
        <f t="shared" si="12"/>
        <v>20337.36627708432</v>
      </c>
      <c r="DY136" s="38">
        <v>0</v>
      </c>
      <c r="DZ136" s="38">
        <v>0</v>
      </c>
      <c r="EA136" s="38">
        <f>SUM(DY136:DZ136)</f>
        <v>0</v>
      </c>
      <c r="EB136" s="38">
        <v>0</v>
      </c>
      <c r="EC136" s="38">
        <v>0</v>
      </c>
      <c r="ED136" s="38">
        <f>SUM(EB136:EC136)</f>
        <v>0</v>
      </c>
      <c r="EE136" s="38">
        <v>0</v>
      </c>
      <c r="EF136" s="38">
        <v>0</v>
      </c>
      <c r="EG136" s="38">
        <f>SUM(ED136:EF136)</f>
        <v>0</v>
      </c>
      <c r="EH136" s="38">
        <v>0</v>
      </c>
      <c r="EI136" s="38">
        <v>0</v>
      </c>
      <c r="EJ136" s="38">
        <f>SUM(EH136:EI136)</f>
        <v>0</v>
      </c>
      <c r="EK136" s="38">
        <f t="shared" si="13"/>
        <v>0</v>
      </c>
      <c r="EL136" s="38">
        <f t="shared" si="14"/>
        <v>20337.36627708432</v>
      </c>
    </row>
    <row r="137" spans="1:142" ht="12.75" customHeight="1">
      <c r="A137" s="23">
        <v>129</v>
      </c>
      <c r="B137" s="9" t="s">
        <v>503</v>
      </c>
      <c r="C137" s="4" t="s">
        <v>504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0</v>
      </c>
      <c r="AX137" s="38">
        <v>0</v>
      </c>
      <c r="AY137" s="38">
        <v>0</v>
      </c>
      <c r="AZ137" s="38">
        <v>0</v>
      </c>
      <c r="BA137" s="38">
        <v>0</v>
      </c>
      <c r="BB137" s="38">
        <v>0</v>
      </c>
      <c r="BC137" s="38">
        <v>0</v>
      </c>
      <c r="BD137" s="38">
        <v>0</v>
      </c>
      <c r="BE137" s="38">
        <v>0</v>
      </c>
      <c r="BF137" s="38">
        <v>0</v>
      </c>
      <c r="BG137" s="38">
        <v>0</v>
      </c>
      <c r="BH137" s="38">
        <v>0</v>
      </c>
      <c r="BI137" s="38">
        <v>0</v>
      </c>
      <c r="BJ137" s="38">
        <v>0</v>
      </c>
      <c r="BK137" s="38">
        <v>0</v>
      </c>
      <c r="BL137" s="38">
        <v>0</v>
      </c>
      <c r="BM137" s="38">
        <v>0</v>
      </c>
      <c r="BN137" s="38">
        <v>0</v>
      </c>
      <c r="BO137" s="38">
        <v>0</v>
      </c>
      <c r="BP137" s="38">
        <v>0</v>
      </c>
      <c r="BQ137" s="38">
        <v>0</v>
      </c>
      <c r="BR137" s="38">
        <v>0</v>
      </c>
      <c r="BS137" s="38">
        <v>0</v>
      </c>
      <c r="BT137" s="38">
        <v>0</v>
      </c>
      <c r="BU137" s="38">
        <v>0</v>
      </c>
      <c r="BV137" s="38">
        <v>0</v>
      </c>
      <c r="BW137" s="38">
        <v>0</v>
      </c>
      <c r="BX137" s="38">
        <v>0</v>
      </c>
      <c r="BY137" s="38">
        <v>0</v>
      </c>
      <c r="BZ137" s="38">
        <v>0</v>
      </c>
      <c r="CA137" s="38">
        <v>0</v>
      </c>
      <c r="CB137" s="38">
        <v>0</v>
      </c>
      <c r="CC137" s="38">
        <v>0</v>
      </c>
      <c r="CD137" s="38">
        <v>0</v>
      </c>
      <c r="CE137" s="38">
        <v>0</v>
      </c>
      <c r="CF137" s="38">
        <v>0</v>
      </c>
      <c r="CG137" s="38">
        <v>0</v>
      </c>
      <c r="CH137" s="38">
        <v>0</v>
      </c>
      <c r="CI137" s="38">
        <v>0</v>
      </c>
      <c r="CJ137" s="38">
        <v>0</v>
      </c>
      <c r="CK137" s="38">
        <v>0</v>
      </c>
      <c r="CL137" s="38">
        <v>0</v>
      </c>
      <c r="CM137" s="38">
        <v>0</v>
      </c>
      <c r="CN137" s="38">
        <v>0</v>
      </c>
      <c r="CO137" s="38">
        <v>0</v>
      </c>
      <c r="CP137" s="38">
        <v>0</v>
      </c>
      <c r="CQ137" s="38">
        <v>0</v>
      </c>
      <c r="CR137" s="38">
        <v>0</v>
      </c>
      <c r="CS137" s="38">
        <v>0</v>
      </c>
      <c r="CT137" s="38">
        <v>0</v>
      </c>
      <c r="CU137" s="38">
        <v>0</v>
      </c>
      <c r="CV137" s="38">
        <v>0</v>
      </c>
      <c r="CW137" s="38">
        <v>0</v>
      </c>
      <c r="CX137" s="38">
        <v>0</v>
      </c>
      <c r="CY137" s="38">
        <v>0</v>
      </c>
      <c r="CZ137" s="38">
        <v>0</v>
      </c>
      <c r="DA137" s="38">
        <v>0</v>
      </c>
      <c r="DB137" s="38">
        <v>0</v>
      </c>
      <c r="DC137" s="38">
        <v>0</v>
      </c>
      <c r="DD137" s="38">
        <v>0</v>
      </c>
      <c r="DE137" s="38">
        <v>0</v>
      </c>
      <c r="DF137" s="38">
        <v>0</v>
      </c>
      <c r="DG137" s="38">
        <v>0</v>
      </c>
      <c r="DH137" s="38">
        <v>0</v>
      </c>
      <c r="DI137" s="38">
        <v>0</v>
      </c>
      <c r="DJ137" s="38">
        <v>0</v>
      </c>
      <c r="DK137" s="38">
        <v>0</v>
      </c>
      <c r="DL137" s="38">
        <v>0</v>
      </c>
      <c r="DM137" s="38">
        <v>0</v>
      </c>
      <c r="DN137" s="38">
        <v>0</v>
      </c>
      <c r="DO137" s="38">
        <v>0</v>
      </c>
      <c r="DP137" s="38">
        <v>0</v>
      </c>
      <c r="DQ137" s="38">
        <v>0</v>
      </c>
      <c r="DR137" s="38">
        <v>0</v>
      </c>
      <c r="DS137" s="38">
        <v>0</v>
      </c>
      <c r="DT137" s="38">
        <v>0</v>
      </c>
      <c r="DU137" s="38">
        <v>0</v>
      </c>
      <c r="DV137" s="38">
        <v>0</v>
      </c>
      <c r="DW137" s="38">
        <v>0</v>
      </c>
      <c r="DX137" s="38">
        <f aca="true" t="shared" si="15" ref="DX137:DX168">SUM(D137:DW137)</f>
        <v>0</v>
      </c>
      <c r="DY137" s="38">
        <v>0</v>
      </c>
      <c r="DZ137" s="38">
        <v>0</v>
      </c>
      <c r="EA137" s="38">
        <f>SUM(DY137:DZ137)</f>
        <v>0</v>
      </c>
      <c r="EB137" s="38">
        <v>260.3808396736617</v>
      </c>
      <c r="EC137" s="38">
        <v>0</v>
      </c>
      <c r="ED137" s="38">
        <f>SUM(EB137:EC137)</f>
        <v>260.3808396736617</v>
      </c>
      <c r="EE137" s="38">
        <v>0</v>
      </c>
      <c r="EF137" s="38">
        <v>0</v>
      </c>
      <c r="EG137" s="38">
        <f>SUM(ED137:EF137)</f>
        <v>260.3808396736617</v>
      </c>
      <c r="EH137" s="38">
        <v>0</v>
      </c>
      <c r="EI137" s="38">
        <v>0</v>
      </c>
      <c r="EJ137" s="38">
        <f>SUM(EH137:EI137)</f>
        <v>0</v>
      </c>
      <c r="EK137" s="38">
        <f aca="true" t="shared" si="16" ref="EK137:EK168">+EJ137+EG137+EA137</f>
        <v>260.3808396736617</v>
      </c>
      <c r="EL137" s="38">
        <f aca="true" t="shared" si="17" ref="EL137:EL168">+EK137+DX137</f>
        <v>260.3808396736617</v>
      </c>
    </row>
    <row r="138" spans="1:142" ht="12.75" customHeight="1">
      <c r="A138" s="23">
        <v>130</v>
      </c>
      <c r="B138" s="9" t="s">
        <v>505</v>
      </c>
      <c r="C138" s="4" t="s">
        <v>506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0</v>
      </c>
      <c r="AL138" s="38">
        <v>0</v>
      </c>
      <c r="AM138" s="38">
        <v>0</v>
      </c>
      <c r="AN138" s="38">
        <v>0</v>
      </c>
      <c r="AO138" s="38">
        <v>0</v>
      </c>
      <c r="AP138" s="38">
        <v>0</v>
      </c>
      <c r="AQ138" s="38">
        <v>0</v>
      </c>
      <c r="AR138" s="38">
        <v>0</v>
      </c>
      <c r="AS138" s="38">
        <v>0</v>
      </c>
      <c r="AT138" s="38">
        <v>0</v>
      </c>
      <c r="AU138" s="38">
        <v>0</v>
      </c>
      <c r="AV138" s="38">
        <v>0</v>
      </c>
      <c r="AW138" s="38">
        <v>0</v>
      </c>
      <c r="AX138" s="38">
        <v>0</v>
      </c>
      <c r="AY138" s="38">
        <v>0</v>
      </c>
      <c r="AZ138" s="38">
        <v>0</v>
      </c>
      <c r="BA138" s="38">
        <v>0</v>
      </c>
      <c r="BB138" s="38">
        <v>0</v>
      </c>
      <c r="BC138" s="38">
        <v>0</v>
      </c>
      <c r="BD138" s="38">
        <v>0</v>
      </c>
      <c r="BE138" s="38">
        <v>0</v>
      </c>
      <c r="BF138" s="38">
        <v>0</v>
      </c>
      <c r="BG138" s="38">
        <v>0</v>
      </c>
      <c r="BH138" s="38">
        <v>0</v>
      </c>
      <c r="BI138" s="38">
        <v>0</v>
      </c>
      <c r="BJ138" s="38">
        <v>0</v>
      </c>
      <c r="BK138" s="38">
        <v>0</v>
      </c>
      <c r="BL138" s="38">
        <v>0</v>
      </c>
      <c r="BM138" s="38">
        <v>0</v>
      </c>
      <c r="BN138" s="38">
        <v>0</v>
      </c>
      <c r="BO138" s="38">
        <v>0</v>
      </c>
      <c r="BP138" s="38">
        <v>0</v>
      </c>
      <c r="BQ138" s="38">
        <v>0</v>
      </c>
      <c r="BR138" s="38">
        <v>0</v>
      </c>
      <c r="BS138" s="38">
        <v>0</v>
      </c>
      <c r="BT138" s="38">
        <v>0</v>
      </c>
      <c r="BU138" s="38">
        <v>0</v>
      </c>
      <c r="BV138" s="38">
        <v>0</v>
      </c>
      <c r="BW138" s="38">
        <v>0</v>
      </c>
      <c r="BX138" s="38">
        <v>0</v>
      </c>
      <c r="BY138" s="38">
        <v>0</v>
      </c>
      <c r="BZ138" s="38">
        <v>0</v>
      </c>
      <c r="CA138" s="38">
        <v>0</v>
      </c>
      <c r="CB138" s="38">
        <v>0</v>
      </c>
      <c r="CC138" s="38">
        <v>0</v>
      </c>
      <c r="CD138" s="38">
        <v>0</v>
      </c>
      <c r="CE138" s="38">
        <v>0</v>
      </c>
      <c r="CF138" s="38">
        <v>0</v>
      </c>
      <c r="CG138" s="38">
        <v>0</v>
      </c>
      <c r="CH138" s="38">
        <v>0</v>
      </c>
      <c r="CI138" s="38">
        <v>0</v>
      </c>
      <c r="CJ138" s="38">
        <v>0</v>
      </c>
      <c r="CK138" s="38">
        <v>0</v>
      </c>
      <c r="CL138" s="38">
        <v>0</v>
      </c>
      <c r="CM138" s="38">
        <v>0</v>
      </c>
      <c r="CN138" s="38">
        <v>0</v>
      </c>
      <c r="CO138" s="38">
        <v>0</v>
      </c>
      <c r="CP138" s="38">
        <v>0</v>
      </c>
      <c r="CQ138" s="38">
        <v>0</v>
      </c>
      <c r="CR138" s="38">
        <v>0</v>
      </c>
      <c r="CS138" s="38">
        <v>0</v>
      </c>
      <c r="CT138" s="38">
        <v>0</v>
      </c>
      <c r="CU138" s="38">
        <v>0</v>
      </c>
      <c r="CV138" s="38">
        <v>0</v>
      </c>
      <c r="CW138" s="38">
        <v>0</v>
      </c>
      <c r="CX138" s="38">
        <v>0</v>
      </c>
      <c r="CY138" s="38">
        <v>0</v>
      </c>
      <c r="CZ138" s="38">
        <v>0</v>
      </c>
      <c r="DA138" s="38">
        <v>0</v>
      </c>
      <c r="DB138" s="38">
        <v>0</v>
      </c>
      <c r="DC138" s="38">
        <v>0</v>
      </c>
      <c r="DD138" s="38">
        <v>0</v>
      </c>
      <c r="DE138" s="38">
        <v>0</v>
      </c>
      <c r="DF138" s="38">
        <v>0</v>
      </c>
      <c r="DG138" s="38">
        <v>0</v>
      </c>
      <c r="DH138" s="38">
        <v>0</v>
      </c>
      <c r="DI138" s="38">
        <v>0</v>
      </c>
      <c r="DJ138" s="38">
        <v>0</v>
      </c>
      <c r="DK138" s="38">
        <v>0</v>
      </c>
      <c r="DL138" s="38">
        <v>0</v>
      </c>
      <c r="DM138" s="38">
        <v>0</v>
      </c>
      <c r="DN138" s="38">
        <v>0</v>
      </c>
      <c r="DO138" s="38">
        <v>0</v>
      </c>
      <c r="DP138" s="38">
        <v>0</v>
      </c>
      <c r="DQ138" s="38">
        <v>0</v>
      </c>
      <c r="DR138" s="38">
        <v>0</v>
      </c>
      <c r="DS138" s="38">
        <v>0</v>
      </c>
      <c r="DT138" s="38">
        <v>0</v>
      </c>
      <c r="DU138" s="38">
        <v>0</v>
      </c>
      <c r="DV138" s="38">
        <v>0</v>
      </c>
      <c r="DW138" s="38">
        <v>0</v>
      </c>
      <c r="DX138" s="38">
        <f t="shared" si="15"/>
        <v>0</v>
      </c>
      <c r="DY138" s="38">
        <v>0</v>
      </c>
      <c r="DZ138" s="38">
        <v>0</v>
      </c>
      <c r="EA138" s="38">
        <f>SUM(DY138:DZ138)</f>
        <v>0</v>
      </c>
      <c r="EB138" s="38">
        <v>0</v>
      </c>
      <c r="EC138" s="38">
        <v>0</v>
      </c>
      <c r="ED138" s="38">
        <f>SUM(EB138:EC138)</f>
        <v>0</v>
      </c>
      <c r="EE138" s="38">
        <v>0</v>
      </c>
      <c r="EF138" s="38">
        <v>0</v>
      </c>
      <c r="EG138" s="38">
        <f>SUM(ED138:EF138)</f>
        <v>0</v>
      </c>
      <c r="EH138" s="38">
        <v>0</v>
      </c>
      <c r="EI138" s="38">
        <v>0</v>
      </c>
      <c r="EJ138" s="38">
        <f>SUM(EH138:EI138)</f>
        <v>0</v>
      </c>
      <c r="EK138" s="38">
        <f t="shared" si="16"/>
        <v>0</v>
      </c>
      <c r="EL138" s="38">
        <f t="shared" si="17"/>
        <v>0</v>
      </c>
    </row>
    <row r="139" spans="1:142" ht="12.75" customHeight="1">
      <c r="A139" s="23">
        <v>131</v>
      </c>
      <c r="B139" s="9" t="s">
        <v>507</v>
      </c>
      <c r="C139" s="4" t="s">
        <v>508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0</v>
      </c>
      <c r="AO139" s="38">
        <v>0</v>
      </c>
      <c r="AP139" s="38"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0</v>
      </c>
      <c r="AW139" s="38">
        <v>0</v>
      </c>
      <c r="AX139" s="38">
        <v>0</v>
      </c>
      <c r="AY139" s="38">
        <v>0</v>
      </c>
      <c r="AZ139" s="38">
        <v>0</v>
      </c>
      <c r="BA139" s="38">
        <v>0</v>
      </c>
      <c r="BB139" s="38">
        <v>0</v>
      </c>
      <c r="BC139" s="38">
        <v>0</v>
      </c>
      <c r="BD139" s="38">
        <v>0</v>
      </c>
      <c r="BE139" s="38">
        <v>0</v>
      </c>
      <c r="BF139" s="38">
        <v>0</v>
      </c>
      <c r="BG139" s="38">
        <v>0</v>
      </c>
      <c r="BH139" s="38">
        <v>0</v>
      </c>
      <c r="BI139" s="38">
        <v>0</v>
      </c>
      <c r="BJ139" s="38">
        <v>0</v>
      </c>
      <c r="BK139" s="38">
        <v>0</v>
      </c>
      <c r="BL139" s="38">
        <v>0</v>
      </c>
      <c r="BM139" s="38">
        <v>0</v>
      </c>
      <c r="BN139" s="38">
        <v>0</v>
      </c>
      <c r="BO139" s="38">
        <v>0</v>
      </c>
      <c r="BP139" s="38">
        <v>0</v>
      </c>
      <c r="BQ139" s="38">
        <v>0</v>
      </c>
      <c r="BR139" s="38">
        <v>0</v>
      </c>
      <c r="BS139" s="38">
        <v>0</v>
      </c>
      <c r="BT139" s="38">
        <v>0</v>
      </c>
      <c r="BU139" s="38">
        <v>0</v>
      </c>
      <c r="BV139" s="38">
        <v>0</v>
      </c>
      <c r="BW139" s="38">
        <v>0</v>
      </c>
      <c r="BX139" s="38">
        <v>0</v>
      </c>
      <c r="BY139" s="38">
        <v>0</v>
      </c>
      <c r="BZ139" s="38">
        <v>0</v>
      </c>
      <c r="CA139" s="38">
        <v>0</v>
      </c>
      <c r="CB139" s="38">
        <v>0</v>
      </c>
      <c r="CC139" s="38">
        <v>0</v>
      </c>
      <c r="CD139" s="38">
        <v>0</v>
      </c>
      <c r="CE139" s="38">
        <v>0</v>
      </c>
      <c r="CF139" s="38">
        <v>0</v>
      </c>
      <c r="CG139" s="38">
        <v>0</v>
      </c>
      <c r="CH139" s="38">
        <v>0</v>
      </c>
      <c r="CI139" s="38">
        <v>0</v>
      </c>
      <c r="CJ139" s="38">
        <v>0</v>
      </c>
      <c r="CK139" s="38">
        <v>0</v>
      </c>
      <c r="CL139" s="38">
        <v>0</v>
      </c>
      <c r="CM139" s="38">
        <v>0</v>
      </c>
      <c r="CN139" s="38">
        <v>0</v>
      </c>
      <c r="CO139" s="38">
        <v>0</v>
      </c>
      <c r="CP139" s="38">
        <v>0</v>
      </c>
      <c r="CQ139" s="38">
        <v>0</v>
      </c>
      <c r="CR139" s="38">
        <v>0</v>
      </c>
      <c r="CS139" s="38">
        <v>0</v>
      </c>
      <c r="CT139" s="38">
        <v>0</v>
      </c>
      <c r="CU139" s="38">
        <v>0</v>
      </c>
      <c r="CV139" s="38">
        <v>0</v>
      </c>
      <c r="CW139" s="38">
        <v>0</v>
      </c>
      <c r="CX139" s="38">
        <v>0</v>
      </c>
      <c r="CY139" s="38">
        <v>0</v>
      </c>
      <c r="CZ139" s="38">
        <v>0</v>
      </c>
      <c r="DA139" s="38">
        <v>0</v>
      </c>
      <c r="DB139" s="38">
        <v>0</v>
      </c>
      <c r="DC139" s="38">
        <v>0</v>
      </c>
      <c r="DD139" s="38">
        <v>0</v>
      </c>
      <c r="DE139" s="38">
        <v>0</v>
      </c>
      <c r="DF139" s="38">
        <v>0</v>
      </c>
      <c r="DG139" s="38">
        <v>0</v>
      </c>
      <c r="DH139" s="38">
        <v>0</v>
      </c>
      <c r="DI139" s="38">
        <v>0</v>
      </c>
      <c r="DJ139" s="38">
        <v>0</v>
      </c>
      <c r="DK139" s="38">
        <v>0</v>
      </c>
      <c r="DL139" s="38">
        <v>0</v>
      </c>
      <c r="DM139" s="38">
        <v>0</v>
      </c>
      <c r="DN139" s="38">
        <v>0</v>
      </c>
      <c r="DO139" s="38">
        <v>0</v>
      </c>
      <c r="DP139" s="38">
        <v>0</v>
      </c>
      <c r="DQ139" s="38">
        <v>0</v>
      </c>
      <c r="DR139" s="38">
        <v>0</v>
      </c>
      <c r="DS139" s="38">
        <v>0</v>
      </c>
      <c r="DT139" s="38">
        <v>0</v>
      </c>
      <c r="DU139" s="38">
        <v>0</v>
      </c>
      <c r="DV139" s="38">
        <v>0</v>
      </c>
      <c r="DW139" s="38">
        <v>0</v>
      </c>
      <c r="DX139" s="38">
        <f t="shared" si="15"/>
        <v>0</v>
      </c>
      <c r="DY139" s="38">
        <v>0</v>
      </c>
      <c r="DZ139" s="38">
        <v>0</v>
      </c>
      <c r="EA139" s="38">
        <f>SUM(DY139:DZ139)</f>
        <v>0</v>
      </c>
      <c r="EB139" s="38">
        <v>0</v>
      </c>
      <c r="EC139" s="38">
        <v>0</v>
      </c>
      <c r="ED139" s="38">
        <f>SUM(EB139:EC139)</f>
        <v>0</v>
      </c>
      <c r="EE139" s="38">
        <v>0</v>
      </c>
      <c r="EF139" s="38">
        <v>0</v>
      </c>
      <c r="EG139" s="38">
        <f>SUM(ED139:EF139)</f>
        <v>0</v>
      </c>
      <c r="EH139" s="38">
        <v>4492.451372976019</v>
      </c>
      <c r="EI139" s="38">
        <v>0</v>
      </c>
      <c r="EJ139" s="38">
        <f>SUM(EH139:EI139)</f>
        <v>4492.451372976019</v>
      </c>
      <c r="EK139" s="38">
        <f t="shared" si="16"/>
        <v>4492.451372976019</v>
      </c>
      <c r="EL139" s="38">
        <f t="shared" si="17"/>
        <v>4492.451372976019</v>
      </c>
    </row>
    <row r="140" spans="1:142" ht="12.75" customHeight="1">
      <c r="A140" s="23">
        <v>132</v>
      </c>
      <c r="B140" s="9" t="s">
        <v>509</v>
      </c>
      <c r="C140" s="4" t="s">
        <v>510</v>
      </c>
      <c r="D140" s="38">
        <v>0.09021589219869414</v>
      </c>
      <c r="E140" s="38">
        <v>0.004719459123092195</v>
      </c>
      <c r="F140" s="38">
        <v>0.07176227520728454</v>
      </c>
      <c r="G140" s="38">
        <v>0.0307082331667297</v>
      </c>
      <c r="H140" s="38">
        <v>0.003761562968731645</v>
      </c>
      <c r="I140" s="38">
        <v>7.938076111758558</v>
      </c>
      <c r="J140" s="38">
        <v>1.4146518138449553</v>
      </c>
      <c r="K140" s="38">
        <v>0.01408924665341052</v>
      </c>
      <c r="L140" s="38">
        <v>0</v>
      </c>
      <c r="M140" s="38">
        <v>1.1656732232901548</v>
      </c>
      <c r="N140" s="38">
        <v>1.8388650549220769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38">
        <v>0</v>
      </c>
      <c r="BD140" s="38">
        <v>0</v>
      </c>
      <c r="BE140" s="38">
        <v>0</v>
      </c>
      <c r="BF140" s="38">
        <v>0</v>
      </c>
      <c r="BG140" s="38">
        <v>0</v>
      </c>
      <c r="BH140" s="38">
        <v>0</v>
      </c>
      <c r="BI140" s="38">
        <v>0</v>
      </c>
      <c r="BJ140" s="38">
        <v>0</v>
      </c>
      <c r="BK140" s="38">
        <v>0</v>
      </c>
      <c r="BL140" s="38">
        <v>0</v>
      </c>
      <c r="BM140" s="38">
        <v>0</v>
      </c>
      <c r="BN140" s="38">
        <v>0</v>
      </c>
      <c r="BO140" s="38">
        <v>0</v>
      </c>
      <c r="BP140" s="38">
        <v>0</v>
      </c>
      <c r="BQ140" s="38">
        <v>0</v>
      </c>
      <c r="BR140" s="38">
        <v>0</v>
      </c>
      <c r="BS140" s="38">
        <v>5.2892740017048965</v>
      </c>
      <c r="BT140" s="38">
        <v>0</v>
      </c>
      <c r="BU140" s="38">
        <v>0</v>
      </c>
      <c r="BV140" s="38">
        <v>0</v>
      </c>
      <c r="BW140" s="38">
        <v>23.6698653766214</v>
      </c>
      <c r="BX140" s="38">
        <v>138.8478522855033</v>
      </c>
      <c r="BY140" s="38">
        <v>0</v>
      </c>
      <c r="BZ140" s="38">
        <v>0</v>
      </c>
      <c r="CA140" s="38">
        <v>533.7830745579341</v>
      </c>
      <c r="CB140" s="38">
        <v>0</v>
      </c>
      <c r="CC140" s="38">
        <v>544.1914455824145</v>
      </c>
      <c r="CD140" s="38">
        <v>405.72227821998297</v>
      </c>
      <c r="CE140" s="38">
        <v>58.22653656420516</v>
      </c>
      <c r="CF140" s="38">
        <v>0</v>
      </c>
      <c r="CG140" s="38">
        <v>0</v>
      </c>
      <c r="CH140" s="38">
        <v>14.293149586176343</v>
      </c>
      <c r="CI140" s="38">
        <v>0</v>
      </c>
      <c r="CJ140" s="38">
        <v>333.4259931736194</v>
      </c>
      <c r="CK140" s="38">
        <v>0</v>
      </c>
      <c r="CL140" s="38">
        <v>0</v>
      </c>
      <c r="CM140" s="38">
        <v>0</v>
      </c>
      <c r="CN140" s="38">
        <v>0</v>
      </c>
      <c r="CO140" s="38">
        <v>0</v>
      </c>
      <c r="CP140" s="38">
        <v>0</v>
      </c>
      <c r="CQ140" s="38">
        <v>0</v>
      </c>
      <c r="CR140" s="38">
        <v>0</v>
      </c>
      <c r="CS140" s="38">
        <v>0</v>
      </c>
      <c r="CT140" s="38">
        <v>0</v>
      </c>
      <c r="CU140" s="38">
        <v>212.00247693612</v>
      </c>
      <c r="CV140" s="38">
        <v>65.99689034297988</v>
      </c>
      <c r="CW140" s="38">
        <v>109.98100821404367</v>
      </c>
      <c r="CX140" s="38">
        <v>0</v>
      </c>
      <c r="CY140" s="38">
        <v>0</v>
      </c>
      <c r="CZ140" s="38">
        <v>0</v>
      </c>
      <c r="DA140" s="38">
        <v>0</v>
      </c>
      <c r="DB140" s="38">
        <v>0</v>
      </c>
      <c r="DC140" s="38">
        <v>0</v>
      </c>
      <c r="DD140" s="38">
        <v>0</v>
      </c>
      <c r="DE140" s="38">
        <v>0</v>
      </c>
      <c r="DF140" s="38">
        <v>0</v>
      </c>
      <c r="DG140" s="38">
        <v>0</v>
      </c>
      <c r="DH140" s="38">
        <v>0</v>
      </c>
      <c r="DI140" s="38">
        <v>0</v>
      </c>
      <c r="DJ140" s="38">
        <v>0</v>
      </c>
      <c r="DK140" s="38">
        <v>0</v>
      </c>
      <c r="DL140" s="38">
        <v>0</v>
      </c>
      <c r="DM140" s="38">
        <v>0</v>
      </c>
      <c r="DN140" s="38">
        <v>0</v>
      </c>
      <c r="DO140" s="38">
        <v>0</v>
      </c>
      <c r="DP140" s="38">
        <v>0</v>
      </c>
      <c r="DQ140" s="38">
        <v>0</v>
      </c>
      <c r="DR140" s="38">
        <v>0</v>
      </c>
      <c r="DS140" s="38">
        <v>0</v>
      </c>
      <c r="DT140" s="38">
        <v>0</v>
      </c>
      <c r="DU140" s="38">
        <v>0</v>
      </c>
      <c r="DV140" s="38">
        <v>97.87693615506713</v>
      </c>
      <c r="DW140" s="38">
        <v>0</v>
      </c>
      <c r="DX140" s="38">
        <f t="shared" si="15"/>
        <v>2555.879303869506</v>
      </c>
      <c r="DY140" s="38">
        <v>0</v>
      </c>
      <c r="DZ140" s="38">
        <v>0</v>
      </c>
      <c r="EA140" s="38">
        <f>SUM(DY140:DZ140)</f>
        <v>0</v>
      </c>
      <c r="EB140" s="38">
        <v>0</v>
      </c>
      <c r="EC140" s="38">
        <v>0</v>
      </c>
      <c r="ED140" s="38">
        <f>SUM(EB140:EC140)</f>
        <v>0</v>
      </c>
      <c r="EE140" s="38">
        <v>0</v>
      </c>
      <c r="EF140" s="38">
        <v>0</v>
      </c>
      <c r="EG140" s="38">
        <f>SUM(ED140:EF140)</f>
        <v>0</v>
      </c>
      <c r="EH140" s="38">
        <v>2100.639126007042</v>
      </c>
      <c r="EI140" s="38">
        <v>0</v>
      </c>
      <c r="EJ140" s="38">
        <f>SUM(EH140:EI140)</f>
        <v>2100.639126007042</v>
      </c>
      <c r="EK140" s="38">
        <f t="shared" si="16"/>
        <v>2100.639126007042</v>
      </c>
      <c r="EL140" s="38">
        <f t="shared" si="17"/>
        <v>4656.518429876548</v>
      </c>
    </row>
    <row r="141" spans="1:142" ht="12.75" customHeight="1">
      <c r="A141" s="23">
        <v>133</v>
      </c>
      <c r="B141" s="9" t="s">
        <v>511</v>
      </c>
      <c r="C141" s="4" t="s">
        <v>512</v>
      </c>
      <c r="D141" s="38">
        <v>0.039932411843036315</v>
      </c>
      <c r="E141" s="38">
        <v>0.008859973541834253</v>
      </c>
      <c r="F141" s="38">
        <v>0.005849324169411586</v>
      </c>
      <c r="G141" s="38">
        <v>0.010037563259916404</v>
      </c>
      <c r="H141" s="38">
        <v>0.004890074096934236</v>
      </c>
      <c r="I141" s="38">
        <v>0.04370916405564252</v>
      </c>
      <c r="J141" s="38">
        <v>0.009249695525494189</v>
      </c>
      <c r="K141" s="38">
        <v>0.00678909669645903</v>
      </c>
      <c r="L141" s="38">
        <v>0</v>
      </c>
      <c r="M141" s="38">
        <v>0.00356839119908785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38">
        <v>0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0</v>
      </c>
      <c r="BB141" s="38">
        <v>0</v>
      </c>
      <c r="BC141" s="38">
        <v>0</v>
      </c>
      <c r="BD141" s="38">
        <v>0</v>
      </c>
      <c r="BE141" s="38">
        <v>0</v>
      </c>
      <c r="BF141" s="38">
        <v>0</v>
      </c>
      <c r="BG141" s="38">
        <v>0</v>
      </c>
      <c r="BH141" s="38">
        <v>0</v>
      </c>
      <c r="BI141" s="38">
        <v>0</v>
      </c>
      <c r="BJ141" s="38">
        <v>0</v>
      </c>
      <c r="BK141" s="38">
        <v>0</v>
      </c>
      <c r="BL141" s="38">
        <v>0</v>
      </c>
      <c r="BM141" s="38">
        <v>0</v>
      </c>
      <c r="BN141" s="38">
        <v>0</v>
      </c>
      <c r="BO141" s="38">
        <v>0</v>
      </c>
      <c r="BP141" s="38">
        <v>0</v>
      </c>
      <c r="BQ141" s="38">
        <v>0</v>
      </c>
      <c r="BR141" s="38">
        <v>0</v>
      </c>
      <c r="BS141" s="38">
        <v>0</v>
      </c>
      <c r="BT141" s="38">
        <v>0</v>
      </c>
      <c r="BU141" s="38">
        <v>0</v>
      </c>
      <c r="BV141" s="38">
        <v>0</v>
      </c>
      <c r="BW141" s="38">
        <v>0</v>
      </c>
      <c r="BX141" s="38">
        <v>0</v>
      </c>
      <c r="BY141" s="38">
        <v>0</v>
      </c>
      <c r="BZ141" s="38">
        <v>0</v>
      </c>
      <c r="CA141" s="38">
        <v>0</v>
      </c>
      <c r="CB141" s="38">
        <v>0</v>
      </c>
      <c r="CC141" s="38">
        <v>0</v>
      </c>
      <c r="CD141" s="38">
        <v>0</v>
      </c>
      <c r="CE141" s="38">
        <v>0</v>
      </c>
      <c r="CF141" s="38">
        <v>0</v>
      </c>
      <c r="CG141" s="38">
        <v>0</v>
      </c>
      <c r="CH141" s="38">
        <v>173.9621431776132</v>
      </c>
      <c r="CI141" s="38">
        <v>0</v>
      </c>
      <c r="CJ141" s="38">
        <v>0</v>
      </c>
      <c r="CK141" s="38">
        <v>0</v>
      </c>
      <c r="CL141" s="38">
        <v>0</v>
      </c>
      <c r="CM141" s="38">
        <v>0</v>
      </c>
      <c r="CN141" s="38">
        <v>15.38377980168749</v>
      </c>
      <c r="CO141" s="38">
        <v>0</v>
      </c>
      <c r="CP141" s="38">
        <v>0</v>
      </c>
      <c r="CQ141" s="38">
        <v>0</v>
      </c>
      <c r="CR141" s="38">
        <v>0</v>
      </c>
      <c r="CS141" s="38">
        <v>0</v>
      </c>
      <c r="CT141" s="38">
        <v>0</v>
      </c>
      <c r="CU141" s="38">
        <v>135.09977129750237</v>
      </c>
      <c r="CV141" s="38">
        <v>0</v>
      </c>
      <c r="CW141" s="38">
        <v>0</v>
      </c>
      <c r="CX141" s="38">
        <v>0</v>
      </c>
      <c r="CY141" s="38">
        <v>0</v>
      </c>
      <c r="CZ141" s="38">
        <v>0</v>
      </c>
      <c r="DA141" s="38">
        <v>0</v>
      </c>
      <c r="DB141" s="38">
        <v>0</v>
      </c>
      <c r="DC141" s="38">
        <v>0</v>
      </c>
      <c r="DD141" s="38">
        <v>0</v>
      </c>
      <c r="DE141" s="38">
        <v>0</v>
      </c>
      <c r="DF141" s="38">
        <v>0</v>
      </c>
      <c r="DG141" s="38">
        <v>51.47250212424358</v>
      </c>
      <c r="DH141" s="38">
        <v>0</v>
      </c>
      <c r="DI141" s="38">
        <v>0</v>
      </c>
      <c r="DJ141" s="38">
        <v>0</v>
      </c>
      <c r="DK141" s="38">
        <v>0</v>
      </c>
      <c r="DL141" s="38">
        <v>0</v>
      </c>
      <c r="DM141" s="38">
        <v>0</v>
      </c>
      <c r="DN141" s="38">
        <v>0</v>
      </c>
      <c r="DO141" s="38">
        <v>0</v>
      </c>
      <c r="DP141" s="38">
        <v>0</v>
      </c>
      <c r="DQ141" s="38">
        <v>0</v>
      </c>
      <c r="DR141" s="38">
        <v>0</v>
      </c>
      <c r="DS141" s="38">
        <v>0</v>
      </c>
      <c r="DT141" s="38">
        <v>116.8983350333464</v>
      </c>
      <c r="DU141" s="38">
        <v>0</v>
      </c>
      <c r="DV141" s="38">
        <v>0</v>
      </c>
      <c r="DW141" s="38">
        <v>0</v>
      </c>
      <c r="DX141" s="38">
        <f t="shared" si="15"/>
        <v>492.94941712878085</v>
      </c>
      <c r="DY141" s="38">
        <v>0</v>
      </c>
      <c r="DZ141" s="38">
        <v>0</v>
      </c>
      <c r="EA141" s="38">
        <f>SUM(DY141:DZ141)</f>
        <v>0</v>
      </c>
      <c r="EB141" s="38">
        <v>1406.7350074648093</v>
      </c>
      <c r="EC141" s="38">
        <v>0</v>
      </c>
      <c r="ED141" s="38">
        <f>SUM(EB141:EC141)</f>
        <v>1406.7350074648093</v>
      </c>
      <c r="EE141" s="38">
        <v>0</v>
      </c>
      <c r="EF141" s="38">
        <v>0</v>
      </c>
      <c r="EG141" s="38">
        <f>SUM(ED141:EF141)</f>
        <v>1406.7350074648093</v>
      </c>
      <c r="EH141" s="38">
        <v>8533.0705746255</v>
      </c>
      <c r="EI141" s="38">
        <v>0</v>
      </c>
      <c r="EJ141" s="38">
        <f>SUM(EH141:EI141)</f>
        <v>8533.0705746255</v>
      </c>
      <c r="EK141" s="38">
        <f t="shared" si="16"/>
        <v>9939.80558209031</v>
      </c>
      <c r="EL141" s="38">
        <f t="shared" si="17"/>
        <v>10432.75499921909</v>
      </c>
    </row>
    <row r="142" spans="1:142" ht="12.75" customHeight="1">
      <c r="A142" s="23">
        <v>134</v>
      </c>
      <c r="B142" s="9" t="s">
        <v>513</v>
      </c>
      <c r="C142" s="4" t="s">
        <v>514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0</v>
      </c>
      <c r="AX142" s="38">
        <v>0</v>
      </c>
      <c r="AY142" s="38">
        <v>0</v>
      </c>
      <c r="AZ142" s="38">
        <v>0</v>
      </c>
      <c r="BA142" s="38">
        <v>0</v>
      </c>
      <c r="BB142" s="38">
        <v>0</v>
      </c>
      <c r="BC142" s="38">
        <v>0</v>
      </c>
      <c r="BD142" s="38">
        <v>0</v>
      </c>
      <c r="BE142" s="38">
        <v>0</v>
      </c>
      <c r="BF142" s="38">
        <v>0</v>
      </c>
      <c r="BG142" s="38">
        <v>0</v>
      </c>
      <c r="BH142" s="38">
        <v>0</v>
      </c>
      <c r="BI142" s="38">
        <v>0</v>
      </c>
      <c r="BJ142" s="38">
        <v>0</v>
      </c>
      <c r="BK142" s="38">
        <v>0</v>
      </c>
      <c r="BL142" s="38">
        <v>0</v>
      </c>
      <c r="BM142" s="38">
        <v>0</v>
      </c>
      <c r="BN142" s="38">
        <v>0</v>
      </c>
      <c r="BO142" s="38">
        <v>0</v>
      </c>
      <c r="BP142" s="38">
        <v>0</v>
      </c>
      <c r="BQ142" s="38">
        <v>0</v>
      </c>
      <c r="BR142" s="38">
        <v>0</v>
      </c>
      <c r="BS142" s="38">
        <v>0</v>
      </c>
      <c r="BT142" s="38">
        <v>0</v>
      </c>
      <c r="BU142" s="38">
        <v>0</v>
      </c>
      <c r="BV142" s="38">
        <v>0</v>
      </c>
      <c r="BW142" s="38">
        <v>0</v>
      </c>
      <c r="BX142" s="38">
        <v>0</v>
      </c>
      <c r="BY142" s="38">
        <v>0</v>
      </c>
      <c r="BZ142" s="38">
        <v>0</v>
      </c>
      <c r="CA142" s="38">
        <v>0</v>
      </c>
      <c r="CB142" s="38">
        <v>0</v>
      </c>
      <c r="CC142" s="38">
        <v>0</v>
      </c>
      <c r="CD142" s="38">
        <v>0</v>
      </c>
      <c r="CE142" s="38">
        <v>0</v>
      </c>
      <c r="CF142" s="38">
        <v>0</v>
      </c>
      <c r="CG142" s="38">
        <v>0</v>
      </c>
      <c r="CH142" s="38">
        <v>0</v>
      </c>
      <c r="CI142" s="38">
        <v>0</v>
      </c>
      <c r="CJ142" s="38">
        <v>0</v>
      </c>
      <c r="CK142" s="38">
        <v>0</v>
      </c>
      <c r="CL142" s="38">
        <v>0</v>
      </c>
      <c r="CM142" s="38">
        <v>0</v>
      </c>
      <c r="CN142" s="38">
        <v>0</v>
      </c>
      <c r="CO142" s="38">
        <v>0</v>
      </c>
      <c r="CP142" s="38">
        <v>0</v>
      </c>
      <c r="CQ142" s="38">
        <v>0</v>
      </c>
      <c r="CR142" s="38">
        <v>0</v>
      </c>
      <c r="CS142" s="38">
        <v>0</v>
      </c>
      <c r="CT142" s="38">
        <v>0</v>
      </c>
      <c r="CU142" s="38">
        <v>0</v>
      </c>
      <c r="CV142" s="38">
        <v>0</v>
      </c>
      <c r="CW142" s="38">
        <v>0</v>
      </c>
      <c r="CX142" s="38">
        <v>0</v>
      </c>
      <c r="CY142" s="38">
        <v>0</v>
      </c>
      <c r="CZ142" s="38">
        <v>0</v>
      </c>
      <c r="DA142" s="38">
        <v>0</v>
      </c>
      <c r="DB142" s="38">
        <v>0</v>
      </c>
      <c r="DC142" s="38">
        <v>0</v>
      </c>
      <c r="DD142" s="38">
        <v>0</v>
      </c>
      <c r="DE142" s="38">
        <v>0</v>
      </c>
      <c r="DF142" s="38">
        <v>0</v>
      </c>
      <c r="DG142" s="38">
        <v>0</v>
      </c>
      <c r="DH142" s="38">
        <v>0</v>
      </c>
      <c r="DI142" s="38">
        <v>0</v>
      </c>
      <c r="DJ142" s="38">
        <v>0</v>
      </c>
      <c r="DK142" s="38">
        <v>0</v>
      </c>
      <c r="DL142" s="38">
        <v>0</v>
      </c>
      <c r="DM142" s="38">
        <v>0</v>
      </c>
      <c r="DN142" s="38">
        <v>0</v>
      </c>
      <c r="DO142" s="38">
        <v>0</v>
      </c>
      <c r="DP142" s="38">
        <v>0</v>
      </c>
      <c r="DQ142" s="38">
        <v>0</v>
      </c>
      <c r="DR142" s="38">
        <v>0</v>
      </c>
      <c r="DS142" s="38">
        <v>0</v>
      </c>
      <c r="DT142" s="38">
        <v>0</v>
      </c>
      <c r="DU142" s="38">
        <v>0</v>
      </c>
      <c r="DV142" s="38">
        <v>0</v>
      </c>
      <c r="DW142" s="38">
        <v>0</v>
      </c>
      <c r="DX142" s="38">
        <f t="shared" si="15"/>
        <v>0</v>
      </c>
      <c r="DY142" s="38">
        <v>0</v>
      </c>
      <c r="DZ142" s="38">
        <v>0</v>
      </c>
      <c r="EA142" s="38">
        <f>SUM(DY142:DZ142)</f>
        <v>0</v>
      </c>
      <c r="EB142" s="38">
        <v>8548.750428176263</v>
      </c>
      <c r="EC142" s="38">
        <v>0</v>
      </c>
      <c r="ED142" s="38">
        <f>SUM(EB142:EC142)</f>
        <v>8548.750428176263</v>
      </c>
      <c r="EE142" s="38">
        <v>0</v>
      </c>
      <c r="EF142" s="38">
        <v>0</v>
      </c>
      <c r="EG142" s="38">
        <f>SUM(ED142:EF142)</f>
        <v>8548.750428176263</v>
      </c>
      <c r="EH142" s="38">
        <v>0</v>
      </c>
      <c r="EI142" s="38">
        <v>0</v>
      </c>
      <c r="EJ142" s="38">
        <f>SUM(EH142:EI142)</f>
        <v>0</v>
      </c>
      <c r="EK142" s="38">
        <f t="shared" si="16"/>
        <v>8548.750428176263</v>
      </c>
      <c r="EL142" s="38">
        <f t="shared" si="17"/>
        <v>8548.750428176263</v>
      </c>
    </row>
    <row r="143" spans="1:142" ht="12.75" customHeight="1">
      <c r="A143" s="23">
        <v>135</v>
      </c>
      <c r="B143" s="9" t="s">
        <v>515</v>
      </c>
      <c r="C143" s="4" t="s">
        <v>516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0</v>
      </c>
      <c r="AP143" s="38">
        <v>0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0</v>
      </c>
      <c r="BA143" s="38">
        <v>0</v>
      </c>
      <c r="BB143" s="38">
        <v>0</v>
      </c>
      <c r="BC143" s="38">
        <v>0</v>
      </c>
      <c r="BD143" s="38">
        <v>0</v>
      </c>
      <c r="BE143" s="38">
        <v>0</v>
      </c>
      <c r="BF143" s="38">
        <v>0</v>
      </c>
      <c r="BG143" s="38">
        <v>0</v>
      </c>
      <c r="BH143" s="38">
        <v>0</v>
      </c>
      <c r="BI143" s="38">
        <v>0</v>
      </c>
      <c r="BJ143" s="38">
        <v>0</v>
      </c>
      <c r="BK143" s="38">
        <v>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8">
        <v>0</v>
      </c>
      <c r="BR143" s="38">
        <v>0</v>
      </c>
      <c r="BS143" s="38">
        <v>0</v>
      </c>
      <c r="BT143" s="38">
        <v>0</v>
      </c>
      <c r="BU143" s="38">
        <v>0</v>
      </c>
      <c r="BV143" s="38">
        <v>0</v>
      </c>
      <c r="BW143" s="38">
        <v>0</v>
      </c>
      <c r="BX143" s="38">
        <v>0</v>
      </c>
      <c r="BY143" s="38">
        <v>0</v>
      </c>
      <c r="BZ143" s="38">
        <v>0</v>
      </c>
      <c r="CA143" s="38">
        <v>0</v>
      </c>
      <c r="CB143" s="38">
        <v>0</v>
      </c>
      <c r="CC143" s="38">
        <v>0</v>
      </c>
      <c r="CD143" s="38">
        <v>0</v>
      </c>
      <c r="CE143" s="38">
        <v>0</v>
      </c>
      <c r="CF143" s="38">
        <v>0</v>
      </c>
      <c r="CG143" s="38">
        <v>0</v>
      </c>
      <c r="CH143" s="38">
        <v>0</v>
      </c>
      <c r="CI143" s="38">
        <v>0</v>
      </c>
      <c r="CJ143" s="38">
        <v>0</v>
      </c>
      <c r="CK143" s="38">
        <v>0</v>
      </c>
      <c r="CL143" s="38">
        <v>0</v>
      </c>
      <c r="CM143" s="38">
        <v>0</v>
      </c>
      <c r="CN143" s="38">
        <v>0</v>
      </c>
      <c r="CO143" s="38">
        <v>0</v>
      </c>
      <c r="CP143" s="38">
        <v>0</v>
      </c>
      <c r="CQ143" s="38">
        <v>0</v>
      </c>
      <c r="CR143" s="38">
        <v>0</v>
      </c>
      <c r="CS143" s="38">
        <v>0</v>
      </c>
      <c r="CT143" s="38">
        <v>0</v>
      </c>
      <c r="CU143" s="38">
        <v>0</v>
      </c>
      <c r="CV143" s="38">
        <v>0</v>
      </c>
      <c r="CW143" s="38">
        <v>0</v>
      </c>
      <c r="CX143" s="38">
        <v>0</v>
      </c>
      <c r="CY143" s="38">
        <v>0</v>
      </c>
      <c r="CZ143" s="38">
        <v>0</v>
      </c>
      <c r="DA143" s="38">
        <v>0</v>
      </c>
      <c r="DB143" s="38">
        <v>0</v>
      </c>
      <c r="DC143" s="38">
        <v>0</v>
      </c>
      <c r="DD143" s="38">
        <v>0</v>
      </c>
      <c r="DE143" s="38">
        <v>0</v>
      </c>
      <c r="DF143" s="38">
        <v>0</v>
      </c>
      <c r="DG143" s="38">
        <v>0</v>
      </c>
      <c r="DH143" s="38">
        <v>0</v>
      </c>
      <c r="DI143" s="38">
        <v>0</v>
      </c>
      <c r="DJ143" s="38">
        <v>0</v>
      </c>
      <c r="DK143" s="38">
        <v>0</v>
      </c>
      <c r="DL143" s="38">
        <v>0</v>
      </c>
      <c r="DM143" s="38">
        <v>0</v>
      </c>
      <c r="DN143" s="38">
        <v>0</v>
      </c>
      <c r="DO143" s="38">
        <v>0</v>
      </c>
      <c r="DP143" s="38">
        <v>0</v>
      </c>
      <c r="DQ143" s="38">
        <v>0</v>
      </c>
      <c r="DR143" s="38">
        <v>0</v>
      </c>
      <c r="DS143" s="38">
        <v>0</v>
      </c>
      <c r="DT143" s="38">
        <v>0</v>
      </c>
      <c r="DU143" s="38">
        <v>0</v>
      </c>
      <c r="DV143" s="38">
        <v>0</v>
      </c>
      <c r="DW143" s="38">
        <v>0</v>
      </c>
      <c r="DX143" s="38">
        <f t="shared" si="15"/>
        <v>0</v>
      </c>
      <c r="DY143" s="38">
        <v>0</v>
      </c>
      <c r="DZ143" s="38">
        <v>0</v>
      </c>
      <c r="EA143" s="38">
        <f>SUM(DY143:DZ143)</f>
        <v>0</v>
      </c>
      <c r="EB143" s="38">
        <v>0</v>
      </c>
      <c r="EC143" s="38">
        <v>0</v>
      </c>
      <c r="ED143" s="38">
        <f>SUM(EB143:EC143)</f>
        <v>0</v>
      </c>
      <c r="EE143" s="38">
        <v>0</v>
      </c>
      <c r="EF143" s="38">
        <v>0</v>
      </c>
      <c r="EG143" s="38">
        <f>SUM(ED143:EF143)</f>
        <v>0</v>
      </c>
      <c r="EH143" s="38">
        <v>0</v>
      </c>
      <c r="EI143" s="38">
        <v>0</v>
      </c>
      <c r="EJ143" s="38">
        <f>SUM(EH143:EI143)</f>
        <v>0</v>
      </c>
      <c r="EK143" s="38">
        <f t="shared" si="16"/>
        <v>0</v>
      </c>
      <c r="EL143" s="38">
        <f t="shared" si="17"/>
        <v>0</v>
      </c>
    </row>
    <row r="144" spans="1:142" ht="12.75" customHeight="1">
      <c r="A144" s="24" t="s">
        <v>517</v>
      </c>
      <c r="B144" s="9" t="s">
        <v>518</v>
      </c>
      <c r="C144" s="4" t="s">
        <v>519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0</v>
      </c>
      <c r="BB144" s="38">
        <v>0</v>
      </c>
      <c r="BC144" s="38">
        <v>0</v>
      </c>
      <c r="BD144" s="38">
        <v>0</v>
      </c>
      <c r="BE144" s="38">
        <v>0</v>
      </c>
      <c r="BF144" s="38">
        <v>0</v>
      </c>
      <c r="BG144" s="38">
        <v>0</v>
      </c>
      <c r="BH144" s="38">
        <v>0</v>
      </c>
      <c r="BI144" s="38">
        <v>0</v>
      </c>
      <c r="BJ144" s="38">
        <v>0</v>
      </c>
      <c r="BK144" s="38">
        <v>0</v>
      </c>
      <c r="BL144" s="38">
        <v>0</v>
      </c>
      <c r="BM144" s="38">
        <v>0</v>
      </c>
      <c r="BN144" s="38">
        <v>0</v>
      </c>
      <c r="BO144" s="38">
        <v>0</v>
      </c>
      <c r="BP144" s="38">
        <v>0</v>
      </c>
      <c r="BQ144" s="38">
        <v>0</v>
      </c>
      <c r="BR144" s="38">
        <v>0</v>
      </c>
      <c r="BS144" s="38">
        <v>0</v>
      </c>
      <c r="BT144" s="38">
        <v>0</v>
      </c>
      <c r="BU144" s="38">
        <v>0</v>
      </c>
      <c r="BV144" s="38">
        <v>0</v>
      </c>
      <c r="BW144" s="38">
        <v>0</v>
      </c>
      <c r="BX144" s="38">
        <v>0</v>
      </c>
      <c r="BY144" s="38">
        <v>0</v>
      </c>
      <c r="BZ144" s="38">
        <v>0</v>
      </c>
      <c r="CA144" s="38">
        <v>0</v>
      </c>
      <c r="CB144" s="38">
        <v>0</v>
      </c>
      <c r="CC144" s="38">
        <v>0</v>
      </c>
      <c r="CD144" s="38">
        <v>0</v>
      </c>
      <c r="CE144" s="38">
        <v>0</v>
      </c>
      <c r="CF144" s="38">
        <v>0</v>
      </c>
      <c r="CG144" s="38">
        <v>0</v>
      </c>
      <c r="CH144" s="38">
        <v>0</v>
      </c>
      <c r="CI144" s="38">
        <v>0</v>
      </c>
      <c r="CJ144" s="38">
        <v>0</v>
      </c>
      <c r="CK144" s="38">
        <v>0</v>
      </c>
      <c r="CL144" s="38">
        <v>0</v>
      </c>
      <c r="CM144" s="38">
        <v>0</v>
      </c>
      <c r="CN144" s="38">
        <v>0</v>
      </c>
      <c r="CO144" s="38">
        <v>0</v>
      </c>
      <c r="CP144" s="38">
        <v>0</v>
      </c>
      <c r="CQ144" s="38">
        <v>0</v>
      </c>
      <c r="CR144" s="38">
        <v>0</v>
      </c>
      <c r="CS144" s="38">
        <v>0</v>
      </c>
      <c r="CT144" s="38">
        <v>0</v>
      </c>
      <c r="CU144" s="38">
        <v>0</v>
      </c>
      <c r="CV144" s="38">
        <v>0</v>
      </c>
      <c r="CW144" s="38">
        <v>0</v>
      </c>
      <c r="CX144" s="38">
        <v>0</v>
      </c>
      <c r="CY144" s="38">
        <v>0</v>
      </c>
      <c r="CZ144" s="38">
        <v>0</v>
      </c>
      <c r="DA144" s="38">
        <v>0</v>
      </c>
      <c r="DB144" s="38">
        <v>0</v>
      </c>
      <c r="DC144" s="38">
        <v>0</v>
      </c>
      <c r="DD144" s="38">
        <v>0</v>
      </c>
      <c r="DE144" s="38">
        <v>0</v>
      </c>
      <c r="DF144" s="38">
        <v>0</v>
      </c>
      <c r="DG144" s="38">
        <v>0</v>
      </c>
      <c r="DH144" s="38">
        <v>0</v>
      </c>
      <c r="DI144" s="38">
        <v>0</v>
      </c>
      <c r="DJ144" s="38">
        <v>0</v>
      </c>
      <c r="DK144" s="38">
        <v>0</v>
      </c>
      <c r="DL144" s="38">
        <v>0</v>
      </c>
      <c r="DM144" s="38">
        <v>0</v>
      </c>
      <c r="DN144" s="38">
        <v>0</v>
      </c>
      <c r="DO144" s="38">
        <v>0</v>
      </c>
      <c r="DP144" s="38">
        <v>0</v>
      </c>
      <c r="DQ144" s="38">
        <v>0</v>
      </c>
      <c r="DR144" s="38">
        <v>0</v>
      </c>
      <c r="DS144" s="38">
        <v>0</v>
      </c>
      <c r="DT144" s="38">
        <v>0</v>
      </c>
      <c r="DU144" s="38">
        <v>0</v>
      </c>
      <c r="DV144" s="38">
        <v>0</v>
      </c>
      <c r="DW144" s="38">
        <v>0</v>
      </c>
      <c r="DX144" s="38">
        <f t="shared" si="15"/>
        <v>0</v>
      </c>
      <c r="DY144" s="38">
        <v>0</v>
      </c>
      <c r="DZ144" s="38">
        <v>0</v>
      </c>
      <c r="EA144" s="38">
        <f>SUM(DY144:DZ144)</f>
        <v>0</v>
      </c>
      <c r="EB144" s="38">
        <v>4100.3700780767795</v>
      </c>
      <c r="EC144" s="38">
        <v>0</v>
      </c>
      <c r="ED144" s="38">
        <f>SUM(EB144:EC144)</f>
        <v>4100.3700780767795</v>
      </c>
      <c r="EE144" s="38">
        <v>0</v>
      </c>
      <c r="EF144" s="38">
        <v>0</v>
      </c>
      <c r="EG144" s="38">
        <f>SUM(ED144:EF144)</f>
        <v>4100.3700780767795</v>
      </c>
      <c r="EH144" s="38">
        <v>0</v>
      </c>
      <c r="EI144" s="38">
        <v>0</v>
      </c>
      <c r="EJ144" s="38">
        <f>SUM(EH144:EI144)</f>
        <v>0</v>
      </c>
      <c r="EK144" s="38">
        <f t="shared" si="16"/>
        <v>4100.3700780767795</v>
      </c>
      <c r="EL144" s="38">
        <f t="shared" si="17"/>
        <v>4100.3700780767795</v>
      </c>
    </row>
    <row r="145" spans="1:142" ht="12.75" customHeight="1">
      <c r="A145" s="24" t="s">
        <v>520</v>
      </c>
      <c r="B145" s="9" t="s">
        <v>521</v>
      </c>
      <c r="C145" s="4" t="s">
        <v>522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0</v>
      </c>
      <c r="AZ145" s="38">
        <v>0</v>
      </c>
      <c r="BA145" s="38">
        <v>0</v>
      </c>
      <c r="BB145" s="38">
        <v>0</v>
      </c>
      <c r="BC145" s="38">
        <v>0</v>
      </c>
      <c r="BD145" s="38">
        <v>32.698157509624565</v>
      </c>
      <c r="BE145" s="38">
        <v>0</v>
      </c>
      <c r="BF145" s="38">
        <v>0</v>
      </c>
      <c r="BG145" s="38">
        <v>0</v>
      </c>
      <c r="BH145" s="38">
        <v>0</v>
      </c>
      <c r="BI145" s="38">
        <v>0</v>
      </c>
      <c r="BJ145" s="38">
        <v>0</v>
      </c>
      <c r="BK145" s="38">
        <v>0</v>
      </c>
      <c r="BL145" s="38">
        <v>0</v>
      </c>
      <c r="BM145" s="38">
        <v>0</v>
      </c>
      <c r="BN145" s="38">
        <v>0</v>
      </c>
      <c r="BO145" s="38">
        <v>0</v>
      </c>
      <c r="BP145" s="38">
        <v>0</v>
      </c>
      <c r="BQ145" s="38">
        <v>0</v>
      </c>
      <c r="BR145" s="38">
        <v>0</v>
      </c>
      <c r="BS145" s="38">
        <v>0</v>
      </c>
      <c r="BT145" s="38">
        <v>0</v>
      </c>
      <c r="BU145" s="38">
        <v>0</v>
      </c>
      <c r="BV145" s="38">
        <v>0</v>
      </c>
      <c r="BW145" s="38">
        <v>0</v>
      </c>
      <c r="BX145" s="38">
        <v>0</v>
      </c>
      <c r="BY145" s="38">
        <v>0</v>
      </c>
      <c r="BZ145" s="38">
        <v>0</v>
      </c>
      <c r="CA145" s="38">
        <v>0</v>
      </c>
      <c r="CB145" s="38">
        <v>0</v>
      </c>
      <c r="CC145" s="38">
        <v>0</v>
      </c>
      <c r="CD145" s="38">
        <v>0</v>
      </c>
      <c r="CE145" s="38">
        <v>0</v>
      </c>
      <c r="CF145" s="38">
        <v>0</v>
      </c>
      <c r="CG145" s="38">
        <v>0</v>
      </c>
      <c r="CH145" s="38">
        <v>0</v>
      </c>
      <c r="CI145" s="38">
        <v>0</v>
      </c>
      <c r="CJ145" s="38">
        <v>118.20520254073713</v>
      </c>
      <c r="CK145" s="38">
        <v>0</v>
      </c>
      <c r="CL145" s="38">
        <v>37.07112508005817</v>
      </c>
      <c r="CM145" s="38">
        <v>0</v>
      </c>
      <c r="CN145" s="38">
        <v>0</v>
      </c>
      <c r="CO145" s="38">
        <v>23.66646271336618</v>
      </c>
      <c r="CP145" s="38">
        <v>0</v>
      </c>
      <c r="CQ145" s="38">
        <v>0</v>
      </c>
      <c r="CR145" s="38">
        <v>0</v>
      </c>
      <c r="CS145" s="38">
        <v>0</v>
      </c>
      <c r="CT145" s="38">
        <v>0</v>
      </c>
      <c r="CU145" s="38">
        <v>51.77951996986901</v>
      </c>
      <c r="CV145" s="38">
        <v>0</v>
      </c>
      <c r="CW145" s="38">
        <v>0</v>
      </c>
      <c r="CX145" s="38">
        <v>0</v>
      </c>
      <c r="CY145" s="38">
        <v>0</v>
      </c>
      <c r="CZ145" s="38">
        <v>0</v>
      </c>
      <c r="DA145" s="38">
        <v>0</v>
      </c>
      <c r="DB145" s="38">
        <v>0</v>
      </c>
      <c r="DC145" s="38">
        <v>0</v>
      </c>
      <c r="DD145" s="38">
        <v>0</v>
      </c>
      <c r="DE145" s="38">
        <v>0</v>
      </c>
      <c r="DF145" s="38">
        <v>0</v>
      </c>
      <c r="DG145" s="38">
        <v>0</v>
      </c>
      <c r="DH145" s="38">
        <v>0</v>
      </c>
      <c r="DI145" s="38">
        <v>0</v>
      </c>
      <c r="DJ145" s="38">
        <v>0.7252627606844686</v>
      </c>
      <c r="DK145" s="38">
        <v>0</v>
      </c>
      <c r="DL145" s="38">
        <v>396.18834295599794</v>
      </c>
      <c r="DM145" s="38">
        <v>65.19288357289471</v>
      </c>
      <c r="DN145" s="38">
        <v>133.1259187599815</v>
      </c>
      <c r="DO145" s="38">
        <v>637.9677488329163</v>
      </c>
      <c r="DP145" s="38">
        <v>2087.9674428852945</v>
      </c>
      <c r="DQ145" s="38">
        <v>48.24845396020301</v>
      </c>
      <c r="DR145" s="38">
        <v>278.3512044264627</v>
      </c>
      <c r="DS145" s="38">
        <v>0</v>
      </c>
      <c r="DT145" s="38">
        <v>0</v>
      </c>
      <c r="DU145" s="38">
        <v>0</v>
      </c>
      <c r="DV145" s="38">
        <v>0.03756447179706809</v>
      </c>
      <c r="DW145" s="38">
        <v>0</v>
      </c>
      <c r="DX145" s="38">
        <f t="shared" si="15"/>
        <v>3911.225290439887</v>
      </c>
      <c r="DY145" s="38">
        <v>0</v>
      </c>
      <c r="DZ145" s="38">
        <v>0</v>
      </c>
      <c r="EA145" s="38">
        <f>SUM(DY145:DZ145)</f>
        <v>0</v>
      </c>
      <c r="EB145" s="38">
        <v>7043.5312908557235</v>
      </c>
      <c r="EC145" s="38">
        <v>0</v>
      </c>
      <c r="ED145" s="38">
        <f>SUM(EB145:EC145)</f>
        <v>7043.5312908557235</v>
      </c>
      <c r="EE145" s="38">
        <v>0</v>
      </c>
      <c r="EF145" s="38">
        <v>0</v>
      </c>
      <c r="EG145" s="38">
        <f>SUM(ED145:EF145)</f>
        <v>7043.5312908557235</v>
      </c>
      <c r="EH145" s="38">
        <v>0.003173623281349592</v>
      </c>
      <c r="EI145" s="38">
        <v>0</v>
      </c>
      <c r="EJ145" s="38">
        <f>SUM(EH145:EI145)</f>
        <v>0.003173623281349592</v>
      </c>
      <c r="EK145" s="38">
        <f t="shared" si="16"/>
        <v>7043.534464479005</v>
      </c>
      <c r="EL145" s="38">
        <f t="shared" si="17"/>
        <v>10954.759754918892</v>
      </c>
    </row>
    <row r="146" spans="1:142" ht="12.75" customHeight="1">
      <c r="A146" s="24" t="s">
        <v>523</v>
      </c>
      <c r="B146" s="9" t="s">
        <v>524</v>
      </c>
      <c r="C146" s="4" t="s">
        <v>525</v>
      </c>
      <c r="D146" s="38">
        <v>0.6794323549303883</v>
      </c>
      <c r="E146" s="38">
        <v>0.22145732666128062</v>
      </c>
      <c r="F146" s="38">
        <v>0.16060757761357183</v>
      </c>
      <c r="G146" s="38">
        <v>0.23143215822328556</v>
      </c>
      <c r="H146" s="38">
        <v>0.11688171552828235</v>
      </c>
      <c r="I146" s="38">
        <v>0.09320514771083208</v>
      </c>
      <c r="J146" s="38">
        <v>0.25397313415819067</v>
      </c>
      <c r="K146" s="38">
        <v>0.11044877335454893</v>
      </c>
      <c r="L146" s="38">
        <v>0.0017165809228958074</v>
      </c>
      <c r="M146" s="38">
        <v>0.16650429560898197</v>
      </c>
      <c r="N146" s="38">
        <v>0.6001832073813805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  <c r="AN146" s="38">
        <v>0</v>
      </c>
      <c r="AO146" s="38">
        <v>0</v>
      </c>
      <c r="AP146" s="38">
        <v>0</v>
      </c>
      <c r="AQ146" s="38">
        <v>0</v>
      </c>
      <c r="AR146" s="38">
        <v>0</v>
      </c>
      <c r="AS146" s="38">
        <v>0</v>
      </c>
      <c r="AT146" s="38">
        <v>0</v>
      </c>
      <c r="AU146" s="38">
        <v>0</v>
      </c>
      <c r="AV146" s="38">
        <v>0</v>
      </c>
      <c r="AW146" s="38">
        <v>0</v>
      </c>
      <c r="AX146" s="38">
        <v>0</v>
      </c>
      <c r="AY146" s="38">
        <v>0</v>
      </c>
      <c r="AZ146" s="38">
        <v>0</v>
      </c>
      <c r="BA146" s="38">
        <v>0</v>
      </c>
      <c r="BB146" s="38">
        <v>0</v>
      </c>
      <c r="BC146" s="38">
        <v>0</v>
      </c>
      <c r="BD146" s="38">
        <v>0</v>
      </c>
      <c r="BE146" s="38">
        <v>5.269950082118526</v>
      </c>
      <c r="BF146" s="38">
        <v>0</v>
      </c>
      <c r="BG146" s="38">
        <v>0</v>
      </c>
      <c r="BH146" s="38">
        <v>0</v>
      </c>
      <c r="BI146" s="38">
        <v>0</v>
      </c>
      <c r="BJ146" s="38">
        <v>0</v>
      </c>
      <c r="BK146" s="38">
        <v>0</v>
      </c>
      <c r="BL146" s="38">
        <v>0</v>
      </c>
      <c r="BM146" s="38">
        <v>0</v>
      </c>
      <c r="BN146" s="38">
        <v>0</v>
      </c>
      <c r="BO146" s="38">
        <v>2.678860138625308</v>
      </c>
      <c r="BP146" s="38">
        <v>0</v>
      </c>
      <c r="BQ146" s="38">
        <v>0</v>
      </c>
      <c r="BR146" s="38">
        <v>0</v>
      </c>
      <c r="BS146" s="38">
        <v>101.19001649004011</v>
      </c>
      <c r="BT146" s="38">
        <v>0</v>
      </c>
      <c r="BU146" s="38">
        <v>0</v>
      </c>
      <c r="BV146" s="38">
        <v>0</v>
      </c>
      <c r="BW146" s="38">
        <v>11.62559129881427</v>
      </c>
      <c r="BX146" s="38">
        <v>69.82095394625378</v>
      </c>
      <c r="BY146" s="38">
        <v>35.36985541869009</v>
      </c>
      <c r="BZ146" s="38">
        <v>40.692171799069115</v>
      </c>
      <c r="CA146" s="38">
        <v>101.06943350297888</v>
      </c>
      <c r="CB146" s="38">
        <v>0</v>
      </c>
      <c r="CC146" s="38">
        <v>0</v>
      </c>
      <c r="CD146" s="38">
        <v>0</v>
      </c>
      <c r="CE146" s="38">
        <v>0</v>
      </c>
      <c r="CF146" s="38">
        <v>7.157353508277606</v>
      </c>
      <c r="CG146" s="38">
        <v>0</v>
      </c>
      <c r="CH146" s="38">
        <v>0</v>
      </c>
      <c r="CI146" s="38">
        <v>0</v>
      </c>
      <c r="CJ146" s="38">
        <v>420.5504011480613</v>
      </c>
      <c r="CK146" s="38">
        <v>0</v>
      </c>
      <c r="CL146" s="38">
        <v>17.042753090976717</v>
      </c>
      <c r="CM146" s="38">
        <v>0</v>
      </c>
      <c r="CN146" s="38">
        <v>115.45797112847997</v>
      </c>
      <c r="CO146" s="38">
        <v>5.338321868319737</v>
      </c>
      <c r="CP146" s="38">
        <v>0</v>
      </c>
      <c r="CQ146" s="38">
        <v>0</v>
      </c>
      <c r="CR146" s="38">
        <v>0</v>
      </c>
      <c r="CS146" s="38">
        <v>0</v>
      </c>
      <c r="CT146" s="38">
        <v>15.574761763290951</v>
      </c>
      <c r="CU146" s="38">
        <v>468.0014881514482</v>
      </c>
      <c r="CV146" s="38">
        <v>0</v>
      </c>
      <c r="CW146" s="38">
        <v>0</v>
      </c>
      <c r="CX146" s="38">
        <v>0</v>
      </c>
      <c r="CY146" s="38">
        <v>0</v>
      </c>
      <c r="CZ146" s="38">
        <v>0</v>
      </c>
      <c r="DA146" s="38">
        <v>0</v>
      </c>
      <c r="DB146" s="38">
        <v>0</v>
      </c>
      <c r="DC146" s="38">
        <v>0</v>
      </c>
      <c r="DD146" s="38">
        <v>0</v>
      </c>
      <c r="DE146" s="38">
        <v>0</v>
      </c>
      <c r="DF146" s="38">
        <v>0</v>
      </c>
      <c r="DG146" s="38">
        <v>0</v>
      </c>
      <c r="DH146" s="38">
        <v>0</v>
      </c>
      <c r="DI146" s="38">
        <v>0</v>
      </c>
      <c r="DJ146" s="38">
        <v>0</v>
      </c>
      <c r="DK146" s="38">
        <v>0</v>
      </c>
      <c r="DL146" s="38">
        <v>0</v>
      </c>
      <c r="DM146" s="38">
        <v>0</v>
      </c>
      <c r="DN146" s="38">
        <v>0</v>
      </c>
      <c r="DO146" s="38">
        <v>1.9085805918076624</v>
      </c>
      <c r="DP146" s="38">
        <v>0</v>
      </c>
      <c r="DQ146" s="38">
        <v>0</v>
      </c>
      <c r="DR146" s="38">
        <v>0</v>
      </c>
      <c r="DS146" s="38">
        <v>0</v>
      </c>
      <c r="DT146" s="38">
        <v>0</v>
      </c>
      <c r="DU146" s="38">
        <v>0</v>
      </c>
      <c r="DV146" s="38">
        <v>0</v>
      </c>
      <c r="DW146" s="38">
        <v>0</v>
      </c>
      <c r="DX146" s="38">
        <f t="shared" si="15"/>
        <v>1421.3843061993457</v>
      </c>
      <c r="DY146" s="38">
        <v>0</v>
      </c>
      <c r="DZ146" s="38">
        <v>0</v>
      </c>
      <c r="EA146" s="38">
        <f>SUM(DY146:DZ146)</f>
        <v>0</v>
      </c>
      <c r="EB146" s="38">
        <v>535.7509495640019</v>
      </c>
      <c r="EC146" s="38">
        <v>0</v>
      </c>
      <c r="ED146" s="38">
        <f>SUM(EB146:EC146)</f>
        <v>535.7509495640019</v>
      </c>
      <c r="EE146" s="38">
        <v>0</v>
      </c>
      <c r="EF146" s="38">
        <v>0</v>
      </c>
      <c r="EG146" s="38">
        <f>SUM(ED146:EF146)</f>
        <v>535.7509495640019</v>
      </c>
      <c r="EH146" s="38">
        <v>3883.930731837962</v>
      </c>
      <c r="EI146" s="38">
        <v>0</v>
      </c>
      <c r="EJ146" s="38">
        <f>SUM(EH146:EI146)</f>
        <v>3883.930731837962</v>
      </c>
      <c r="EK146" s="38">
        <f t="shared" si="16"/>
        <v>4419.681681401964</v>
      </c>
      <c r="EL146" s="38">
        <f t="shared" si="17"/>
        <v>5841.06598760131</v>
      </c>
    </row>
    <row r="147" spans="1:142" ht="12.75" customHeight="1">
      <c r="A147" s="24" t="s">
        <v>526</v>
      </c>
      <c r="B147" s="9" t="s">
        <v>527</v>
      </c>
      <c r="C147" s="4" t="s">
        <v>528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0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0</v>
      </c>
      <c r="AX147" s="38">
        <v>0</v>
      </c>
      <c r="AY147" s="38">
        <v>0</v>
      </c>
      <c r="AZ147" s="38">
        <v>0</v>
      </c>
      <c r="BA147" s="38">
        <v>0</v>
      </c>
      <c r="BB147" s="38">
        <v>0</v>
      </c>
      <c r="BC147" s="38">
        <v>0</v>
      </c>
      <c r="BD147" s="38">
        <v>0</v>
      </c>
      <c r="BE147" s="38">
        <v>0</v>
      </c>
      <c r="BF147" s="38">
        <v>0</v>
      </c>
      <c r="BG147" s="38">
        <v>0</v>
      </c>
      <c r="BH147" s="38">
        <v>0</v>
      </c>
      <c r="BI147" s="38">
        <v>0</v>
      </c>
      <c r="BJ147" s="38">
        <v>0</v>
      </c>
      <c r="BK147" s="38">
        <v>0</v>
      </c>
      <c r="BL147" s="38">
        <v>0</v>
      </c>
      <c r="BM147" s="38">
        <v>0</v>
      </c>
      <c r="BN147" s="38">
        <v>0</v>
      </c>
      <c r="BO147" s="38">
        <v>0</v>
      </c>
      <c r="BP147" s="38">
        <v>0</v>
      </c>
      <c r="BQ147" s="38">
        <v>0</v>
      </c>
      <c r="BR147" s="38">
        <v>0</v>
      </c>
      <c r="BS147" s="38">
        <v>0</v>
      </c>
      <c r="BT147" s="38">
        <v>0</v>
      </c>
      <c r="BU147" s="38">
        <v>0</v>
      </c>
      <c r="BV147" s="38">
        <v>0</v>
      </c>
      <c r="BW147" s="38">
        <v>0</v>
      </c>
      <c r="BX147" s="38">
        <v>0</v>
      </c>
      <c r="BY147" s="38">
        <v>0</v>
      </c>
      <c r="BZ147" s="38">
        <v>0</v>
      </c>
      <c r="CA147" s="38">
        <v>0</v>
      </c>
      <c r="CB147" s="38">
        <v>0</v>
      </c>
      <c r="CC147" s="38">
        <v>0</v>
      </c>
      <c r="CD147" s="38">
        <v>0</v>
      </c>
      <c r="CE147" s="38">
        <v>0</v>
      </c>
      <c r="CF147" s="38">
        <v>0</v>
      </c>
      <c r="CG147" s="38">
        <v>0</v>
      </c>
      <c r="CH147" s="38">
        <v>0</v>
      </c>
      <c r="CI147" s="38">
        <v>0</v>
      </c>
      <c r="CJ147" s="38">
        <v>0</v>
      </c>
      <c r="CK147" s="38">
        <v>0</v>
      </c>
      <c r="CL147" s="38">
        <v>0</v>
      </c>
      <c r="CM147" s="38">
        <v>0</v>
      </c>
      <c r="CN147" s="38">
        <v>0</v>
      </c>
      <c r="CO147" s="38">
        <v>0</v>
      </c>
      <c r="CP147" s="38">
        <v>0</v>
      </c>
      <c r="CQ147" s="38">
        <v>0</v>
      </c>
      <c r="CR147" s="38">
        <v>0</v>
      </c>
      <c r="CS147" s="38">
        <v>0</v>
      </c>
      <c r="CT147" s="38">
        <v>0</v>
      </c>
      <c r="CU147" s="38">
        <v>0</v>
      </c>
      <c r="CV147" s="38">
        <v>0</v>
      </c>
      <c r="CW147" s="38">
        <v>0</v>
      </c>
      <c r="CX147" s="38">
        <v>0</v>
      </c>
      <c r="CY147" s="38">
        <v>0</v>
      </c>
      <c r="CZ147" s="38">
        <v>0</v>
      </c>
      <c r="DA147" s="38">
        <v>0</v>
      </c>
      <c r="DB147" s="38">
        <v>0</v>
      </c>
      <c r="DC147" s="38">
        <v>0</v>
      </c>
      <c r="DD147" s="38">
        <v>0</v>
      </c>
      <c r="DE147" s="38">
        <v>0</v>
      </c>
      <c r="DF147" s="38">
        <v>0</v>
      </c>
      <c r="DG147" s="38">
        <v>0</v>
      </c>
      <c r="DH147" s="38">
        <v>0</v>
      </c>
      <c r="DI147" s="38">
        <v>0</v>
      </c>
      <c r="DJ147" s="38">
        <v>0</v>
      </c>
      <c r="DK147" s="38">
        <v>0</v>
      </c>
      <c r="DL147" s="38">
        <v>0</v>
      </c>
      <c r="DM147" s="38">
        <v>0</v>
      </c>
      <c r="DN147" s="38">
        <v>0</v>
      </c>
      <c r="DO147" s="38">
        <v>0</v>
      </c>
      <c r="DP147" s="38">
        <v>0</v>
      </c>
      <c r="DQ147" s="38">
        <v>0</v>
      </c>
      <c r="DR147" s="38">
        <v>0</v>
      </c>
      <c r="DS147" s="38">
        <v>0</v>
      </c>
      <c r="DT147" s="38">
        <v>0</v>
      </c>
      <c r="DU147" s="38">
        <v>0</v>
      </c>
      <c r="DV147" s="38">
        <v>0</v>
      </c>
      <c r="DW147" s="38">
        <v>0</v>
      </c>
      <c r="DX147" s="38">
        <f t="shared" si="15"/>
        <v>0</v>
      </c>
      <c r="DY147" s="38">
        <v>0</v>
      </c>
      <c r="DZ147" s="38">
        <v>0</v>
      </c>
      <c r="EA147" s="38">
        <f>SUM(DY147:DZ147)</f>
        <v>0</v>
      </c>
      <c r="EB147" s="38">
        <v>0</v>
      </c>
      <c r="EC147" s="38">
        <v>0</v>
      </c>
      <c r="ED147" s="38">
        <f>SUM(EB147:EC147)</f>
        <v>0</v>
      </c>
      <c r="EE147" s="38">
        <v>0</v>
      </c>
      <c r="EF147" s="38">
        <v>0</v>
      </c>
      <c r="EG147" s="38">
        <f>SUM(ED147:EF147)</f>
        <v>0</v>
      </c>
      <c r="EH147" s="38">
        <v>23.354575861574773</v>
      </c>
      <c r="EI147" s="38">
        <v>0</v>
      </c>
      <c r="EJ147" s="38">
        <f>SUM(EH147:EI147)</f>
        <v>23.354575861574773</v>
      </c>
      <c r="EK147" s="38">
        <f t="shared" si="16"/>
        <v>23.354575861574773</v>
      </c>
      <c r="EL147" s="38">
        <f t="shared" si="17"/>
        <v>23.354575861574773</v>
      </c>
    </row>
    <row r="148" spans="1:142" ht="12.75" customHeight="1">
      <c r="A148" s="24" t="s">
        <v>529</v>
      </c>
      <c r="B148" s="9" t="s">
        <v>530</v>
      </c>
      <c r="C148" s="4" t="s">
        <v>531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0</v>
      </c>
      <c r="BB148" s="38">
        <v>0</v>
      </c>
      <c r="BC148" s="38">
        <v>0</v>
      </c>
      <c r="BD148" s="38">
        <v>0</v>
      </c>
      <c r="BE148" s="38">
        <v>0</v>
      </c>
      <c r="BF148" s="38">
        <v>0</v>
      </c>
      <c r="BG148" s="38">
        <v>0</v>
      </c>
      <c r="BH148" s="38">
        <v>0</v>
      </c>
      <c r="BI148" s="38">
        <v>0</v>
      </c>
      <c r="BJ148" s="38">
        <v>0</v>
      </c>
      <c r="BK148" s="38">
        <v>0</v>
      </c>
      <c r="BL148" s="38">
        <v>0</v>
      </c>
      <c r="BM148" s="38">
        <v>0</v>
      </c>
      <c r="BN148" s="38">
        <v>0</v>
      </c>
      <c r="BO148" s="38">
        <v>0</v>
      </c>
      <c r="BP148" s="38">
        <v>0</v>
      </c>
      <c r="BQ148" s="38">
        <v>0</v>
      </c>
      <c r="BR148" s="38">
        <v>0</v>
      </c>
      <c r="BS148" s="38">
        <v>0</v>
      </c>
      <c r="BT148" s="38">
        <v>0</v>
      </c>
      <c r="BU148" s="38">
        <v>0</v>
      </c>
      <c r="BV148" s="38">
        <v>0</v>
      </c>
      <c r="BW148" s="38">
        <v>0</v>
      </c>
      <c r="BX148" s="38">
        <v>0</v>
      </c>
      <c r="BY148" s="38">
        <v>0</v>
      </c>
      <c r="BZ148" s="38">
        <v>0</v>
      </c>
      <c r="CA148" s="38">
        <v>0</v>
      </c>
      <c r="CB148" s="38">
        <v>0</v>
      </c>
      <c r="CC148" s="38">
        <v>0</v>
      </c>
      <c r="CD148" s="38">
        <v>0</v>
      </c>
      <c r="CE148" s="38">
        <v>0</v>
      </c>
      <c r="CF148" s="38">
        <v>0</v>
      </c>
      <c r="CG148" s="38">
        <v>0</v>
      </c>
      <c r="CH148" s="38">
        <v>0</v>
      </c>
      <c r="CI148" s="38">
        <v>0</v>
      </c>
      <c r="CJ148" s="38">
        <v>0</v>
      </c>
      <c r="CK148" s="38">
        <v>0</v>
      </c>
      <c r="CL148" s="38">
        <v>0</v>
      </c>
      <c r="CM148" s="38">
        <v>0</v>
      </c>
      <c r="CN148" s="38">
        <v>0</v>
      </c>
      <c r="CO148" s="38">
        <v>0</v>
      </c>
      <c r="CP148" s="38">
        <v>0</v>
      </c>
      <c r="CQ148" s="38">
        <v>0</v>
      </c>
      <c r="CR148" s="38">
        <v>0</v>
      </c>
      <c r="CS148" s="38">
        <v>0</v>
      </c>
      <c r="CT148" s="38">
        <v>0</v>
      </c>
      <c r="CU148" s="38">
        <v>0</v>
      </c>
      <c r="CV148" s="38">
        <v>0</v>
      </c>
      <c r="CW148" s="38">
        <v>0</v>
      </c>
      <c r="CX148" s="38">
        <v>0</v>
      </c>
      <c r="CY148" s="38">
        <v>0</v>
      </c>
      <c r="CZ148" s="38">
        <v>0</v>
      </c>
      <c r="DA148" s="38">
        <v>0</v>
      </c>
      <c r="DB148" s="38">
        <v>0</v>
      </c>
      <c r="DC148" s="38">
        <v>0</v>
      </c>
      <c r="DD148" s="38">
        <v>0</v>
      </c>
      <c r="DE148" s="38">
        <v>0</v>
      </c>
      <c r="DF148" s="38">
        <v>0</v>
      </c>
      <c r="DG148" s="38">
        <v>0</v>
      </c>
      <c r="DH148" s="38">
        <v>0</v>
      </c>
      <c r="DI148" s="38">
        <v>0</v>
      </c>
      <c r="DJ148" s="38">
        <v>0</v>
      </c>
      <c r="DK148" s="38">
        <v>0</v>
      </c>
      <c r="DL148" s="38">
        <v>0</v>
      </c>
      <c r="DM148" s="38">
        <v>0</v>
      </c>
      <c r="DN148" s="38">
        <v>0</v>
      </c>
      <c r="DO148" s="38">
        <v>0</v>
      </c>
      <c r="DP148" s="38">
        <v>0</v>
      </c>
      <c r="DQ148" s="38">
        <v>0</v>
      </c>
      <c r="DR148" s="38">
        <v>0</v>
      </c>
      <c r="DS148" s="38">
        <v>0</v>
      </c>
      <c r="DT148" s="38">
        <v>0</v>
      </c>
      <c r="DU148" s="38">
        <v>0</v>
      </c>
      <c r="DV148" s="38">
        <v>0</v>
      </c>
      <c r="DW148" s="38">
        <v>0</v>
      </c>
      <c r="DX148" s="38">
        <f t="shared" si="15"/>
        <v>0</v>
      </c>
      <c r="DY148" s="38">
        <v>0</v>
      </c>
      <c r="DZ148" s="38">
        <v>0</v>
      </c>
      <c r="EA148" s="38">
        <f>SUM(DY148:DZ148)</f>
        <v>0</v>
      </c>
      <c r="EB148" s="38">
        <v>0</v>
      </c>
      <c r="EC148" s="38">
        <v>0</v>
      </c>
      <c r="ED148" s="38">
        <f>SUM(EB148:EC148)</f>
        <v>0</v>
      </c>
      <c r="EE148" s="38">
        <v>0</v>
      </c>
      <c r="EF148" s="38">
        <v>0</v>
      </c>
      <c r="EG148" s="38">
        <f>SUM(ED148:EF148)</f>
        <v>0</v>
      </c>
      <c r="EH148" s="38">
        <v>0</v>
      </c>
      <c r="EI148" s="38">
        <v>0</v>
      </c>
      <c r="EJ148" s="38">
        <f>SUM(EH148:EI148)</f>
        <v>0</v>
      </c>
      <c r="EK148" s="38">
        <f t="shared" si="16"/>
        <v>0</v>
      </c>
      <c r="EL148" s="38">
        <f t="shared" si="17"/>
        <v>0</v>
      </c>
    </row>
    <row r="149" spans="1:142" ht="12.75" customHeight="1">
      <c r="A149" s="24" t="s">
        <v>532</v>
      </c>
      <c r="B149" s="9" t="s">
        <v>533</v>
      </c>
      <c r="C149" s="4" t="s">
        <v>534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0</v>
      </c>
      <c r="BA149" s="38">
        <v>0</v>
      </c>
      <c r="BB149" s="38">
        <v>0</v>
      </c>
      <c r="BC149" s="38">
        <v>0</v>
      </c>
      <c r="BD149" s="38">
        <v>0</v>
      </c>
      <c r="BE149" s="38">
        <v>0</v>
      </c>
      <c r="BF149" s="38">
        <v>0</v>
      </c>
      <c r="BG149" s="38">
        <v>0</v>
      </c>
      <c r="BH149" s="38">
        <v>0</v>
      </c>
      <c r="BI149" s="38">
        <v>0</v>
      </c>
      <c r="BJ149" s="38">
        <v>0</v>
      </c>
      <c r="BK149" s="38">
        <v>0</v>
      </c>
      <c r="BL149" s="38">
        <v>0</v>
      </c>
      <c r="BM149" s="38">
        <v>0</v>
      </c>
      <c r="BN149" s="38">
        <v>0</v>
      </c>
      <c r="BO149" s="38">
        <v>0</v>
      </c>
      <c r="BP149" s="38">
        <v>0</v>
      </c>
      <c r="BQ149" s="38">
        <v>0</v>
      </c>
      <c r="BR149" s="38">
        <v>0</v>
      </c>
      <c r="BS149" s="38">
        <v>0</v>
      </c>
      <c r="BT149" s="38">
        <v>0</v>
      </c>
      <c r="BU149" s="38">
        <v>0</v>
      </c>
      <c r="BV149" s="38">
        <v>0</v>
      </c>
      <c r="BW149" s="38">
        <v>0</v>
      </c>
      <c r="BX149" s="38">
        <v>0</v>
      </c>
      <c r="BY149" s="38">
        <v>0</v>
      </c>
      <c r="BZ149" s="38">
        <v>0</v>
      </c>
      <c r="CA149" s="38">
        <v>0</v>
      </c>
      <c r="CB149" s="38">
        <v>0</v>
      </c>
      <c r="CC149" s="38">
        <v>0</v>
      </c>
      <c r="CD149" s="38">
        <v>0</v>
      </c>
      <c r="CE149" s="38">
        <v>0</v>
      </c>
      <c r="CF149" s="38">
        <v>0</v>
      </c>
      <c r="CG149" s="38">
        <v>0</v>
      </c>
      <c r="CH149" s="38">
        <v>0</v>
      </c>
      <c r="CI149" s="38">
        <v>0</v>
      </c>
      <c r="CJ149" s="38">
        <v>0</v>
      </c>
      <c r="CK149" s="38">
        <v>0</v>
      </c>
      <c r="CL149" s="38">
        <v>0</v>
      </c>
      <c r="CM149" s="38">
        <v>0</v>
      </c>
      <c r="CN149" s="38">
        <v>0</v>
      </c>
      <c r="CO149" s="38">
        <v>0</v>
      </c>
      <c r="CP149" s="38">
        <v>0</v>
      </c>
      <c r="CQ149" s="38">
        <v>0</v>
      </c>
      <c r="CR149" s="38">
        <v>0</v>
      </c>
      <c r="CS149" s="38">
        <v>0</v>
      </c>
      <c r="CT149" s="38">
        <v>0</v>
      </c>
      <c r="CU149" s="38">
        <v>0</v>
      </c>
      <c r="CV149" s="38">
        <v>0</v>
      </c>
      <c r="CW149" s="38">
        <v>0</v>
      </c>
      <c r="CX149" s="38">
        <v>0</v>
      </c>
      <c r="CY149" s="38">
        <v>0</v>
      </c>
      <c r="CZ149" s="38">
        <v>0</v>
      </c>
      <c r="DA149" s="38">
        <v>0</v>
      </c>
      <c r="DB149" s="38">
        <v>0</v>
      </c>
      <c r="DC149" s="38">
        <v>0</v>
      </c>
      <c r="DD149" s="38">
        <v>0</v>
      </c>
      <c r="DE149" s="38">
        <v>0</v>
      </c>
      <c r="DF149" s="38">
        <v>0</v>
      </c>
      <c r="DG149" s="38">
        <v>0</v>
      </c>
      <c r="DH149" s="38">
        <v>0</v>
      </c>
      <c r="DI149" s="38">
        <v>0</v>
      </c>
      <c r="DJ149" s="38">
        <v>0</v>
      </c>
      <c r="DK149" s="38">
        <v>0</v>
      </c>
      <c r="DL149" s="38">
        <v>0</v>
      </c>
      <c r="DM149" s="38">
        <v>0</v>
      </c>
      <c r="DN149" s="38">
        <v>0</v>
      </c>
      <c r="DO149" s="38">
        <v>0</v>
      </c>
      <c r="DP149" s="38">
        <v>0</v>
      </c>
      <c r="DQ149" s="38">
        <v>0</v>
      </c>
      <c r="DR149" s="38">
        <v>0</v>
      </c>
      <c r="DS149" s="38">
        <v>0</v>
      </c>
      <c r="DT149" s="38">
        <v>0</v>
      </c>
      <c r="DU149" s="38">
        <v>0</v>
      </c>
      <c r="DV149" s="38">
        <v>0</v>
      </c>
      <c r="DW149" s="38">
        <v>0</v>
      </c>
      <c r="DX149" s="38">
        <f t="shared" si="15"/>
        <v>0</v>
      </c>
      <c r="DY149" s="38">
        <v>0</v>
      </c>
      <c r="DZ149" s="38">
        <v>0</v>
      </c>
      <c r="EA149" s="38">
        <f>SUM(DY149:DZ149)</f>
        <v>0</v>
      </c>
      <c r="EB149" s="38">
        <v>52691.71101306964</v>
      </c>
      <c r="EC149" s="38">
        <v>0</v>
      </c>
      <c r="ED149" s="38">
        <f>SUM(EB149:EC149)</f>
        <v>52691.71101306964</v>
      </c>
      <c r="EE149" s="38">
        <v>0</v>
      </c>
      <c r="EF149" s="38">
        <v>0</v>
      </c>
      <c r="EG149" s="38">
        <f>SUM(ED149:EF149)</f>
        <v>52691.71101306964</v>
      </c>
      <c r="EH149" s="38">
        <v>34818.67504021648</v>
      </c>
      <c r="EI149" s="38">
        <v>0</v>
      </c>
      <c r="EJ149" s="38">
        <f>SUM(EH149:EI149)</f>
        <v>34818.67504021648</v>
      </c>
      <c r="EK149" s="38">
        <f t="shared" si="16"/>
        <v>87510.38605328611</v>
      </c>
      <c r="EL149" s="38">
        <f t="shared" si="17"/>
        <v>87510.38605328611</v>
      </c>
    </row>
    <row r="150" spans="1:142" ht="12.75" customHeight="1">
      <c r="A150" s="24" t="s">
        <v>535</v>
      </c>
      <c r="B150" s="9" t="s">
        <v>536</v>
      </c>
      <c r="C150" s="4" t="s">
        <v>537</v>
      </c>
      <c r="D150" s="38">
        <v>0.4779481680255288</v>
      </c>
      <c r="E150" s="38">
        <v>0.13956674428855598</v>
      </c>
      <c r="F150" s="38">
        <v>0.0935592639356183</v>
      </c>
      <c r="G150" s="38">
        <v>0.14729661850532913</v>
      </c>
      <c r="H150" s="38">
        <v>0.07449596101384215</v>
      </c>
      <c r="I150" s="38">
        <v>0.6194302443947896</v>
      </c>
      <c r="J150" s="38">
        <v>0.15574871043552108</v>
      </c>
      <c r="K150" s="38">
        <v>0.11487020512764111</v>
      </c>
      <c r="L150" s="38">
        <v>0.0010577897216992036</v>
      </c>
      <c r="M150" s="38">
        <v>0.003512495025440653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38">
        <v>0</v>
      </c>
      <c r="BD150" s="38">
        <v>0</v>
      </c>
      <c r="BE150" s="38">
        <v>0</v>
      </c>
      <c r="BF150" s="38">
        <v>0</v>
      </c>
      <c r="BG150" s="38">
        <v>0</v>
      </c>
      <c r="BH150" s="38">
        <v>0</v>
      </c>
      <c r="BI150" s="38">
        <v>0</v>
      </c>
      <c r="BJ150" s="38">
        <v>0</v>
      </c>
      <c r="BK150" s="38">
        <v>0</v>
      </c>
      <c r="BL150" s="38">
        <v>0</v>
      </c>
      <c r="BM150" s="38">
        <v>0</v>
      </c>
      <c r="BN150" s="38">
        <v>0</v>
      </c>
      <c r="BO150" s="38">
        <v>0</v>
      </c>
      <c r="BP150" s="38">
        <v>0</v>
      </c>
      <c r="BQ150" s="38">
        <v>0</v>
      </c>
      <c r="BR150" s="38">
        <v>0</v>
      </c>
      <c r="BS150" s="38">
        <v>0</v>
      </c>
      <c r="BT150" s="38">
        <v>0</v>
      </c>
      <c r="BU150" s="38">
        <v>0</v>
      </c>
      <c r="BV150" s="38">
        <v>0</v>
      </c>
      <c r="BW150" s="38">
        <v>0</v>
      </c>
      <c r="BX150" s="38">
        <v>0</v>
      </c>
      <c r="BY150" s="38">
        <v>5.504511963529979</v>
      </c>
      <c r="BZ150" s="38">
        <v>0</v>
      </c>
      <c r="CA150" s="38">
        <v>0</v>
      </c>
      <c r="CB150" s="38">
        <v>0</v>
      </c>
      <c r="CC150" s="38">
        <v>0</v>
      </c>
      <c r="CD150" s="38">
        <v>0</v>
      </c>
      <c r="CE150" s="38">
        <v>0</v>
      </c>
      <c r="CF150" s="38">
        <v>0</v>
      </c>
      <c r="CG150" s="38">
        <v>0</v>
      </c>
      <c r="CH150" s="38">
        <v>0</v>
      </c>
      <c r="CI150" s="38">
        <v>0</v>
      </c>
      <c r="CJ150" s="38">
        <v>0</v>
      </c>
      <c r="CK150" s="38">
        <v>713.0770491256462</v>
      </c>
      <c r="CL150" s="38">
        <v>75.58878002157883</v>
      </c>
      <c r="CM150" s="38">
        <v>0</v>
      </c>
      <c r="CN150" s="38">
        <v>0</v>
      </c>
      <c r="CO150" s="38">
        <v>0</v>
      </c>
      <c r="CP150" s="38">
        <v>0</v>
      </c>
      <c r="CQ150" s="38">
        <v>0</v>
      </c>
      <c r="CR150" s="38">
        <v>0</v>
      </c>
      <c r="CS150" s="38">
        <v>0</v>
      </c>
      <c r="CT150" s="38">
        <v>0</v>
      </c>
      <c r="CU150" s="38">
        <v>430.98731606106946</v>
      </c>
      <c r="CV150" s="38">
        <v>11.247791016138674</v>
      </c>
      <c r="CW150" s="38">
        <v>18.670048582830937</v>
      </c>
      <c r="CX150" s="38">
        <v>0</v>
      </c>
      <c r="CY150" s="38">
        <v>0</v>
      </c>
      <c r="CZ150" s="38">
        <v>0</v>
      </c>
      <c r="DA150" s="38">
        <v>0</v>
      </c>
      <c r="DB150" s="38">
        <v>0</v>
      </c>
      <c r="DC150" s="38">
        <v>0</v>
      </c>
      <c r="DD150" s="38">
        <v>0</v>
      </c>
      <c r="DE150" s="38">
        <v>0</v>
      </c>
      <c r="DF150" s="38">
        <v>0</v>
      </c>
      <c r="DG150" s="38">
        <v>0</v>
      </c>
      <c r="DH150" s="38">
        <v>0</v>
      </c>
      <c r="DI150" s="38">
        <v>0</v>
      </c>
      <c r="DJ150" s="38">
        <v>0</v>
      </c>
      <c r="DK150" s="38">
        <v>0</v>
      </c>
      <c r="DL150" s="38">
        <v>0</v>
      </c>
      <c r="DM150" s="38">
        <v>0</v>
      </c>
      <c r="DN150" s="38">
        <v>0</v>
      </c>
      <c r="DO150" s="38">
        <v>0</v>
      </c>
      <c r="DP150" s="38">
        <v>0</v>
      </c>
      <c r="DQ150" s="38">
        <v>0</v>
      </c>
      <c r="DR150" s="38">
        <v>0</v>
      </c>
      <c r="DS150" s="38">
        <v>0</v>
      </c>
      <c r="DT150" s="38">
        <v>0</v>
      </c>
      <c r="DU150" s="38">
        <v>0</v>
      </c>
      <c r="DV150" s="38">
        <v>0</v>
      </c>
      <c r="DW150" s="38">
        <v>0</v>
      </c>
      <c r="DX150" s="38">
        <f t="shared" si="15"/>
        <v>1256.902982971268</v>
      </c>
      <c r="DY150" s="38">
        <v>0</v>
      </c>
      <c r="DZ150" s="38">
        <v>0</v>
      </c>
      <c r="EA150" s="38">
        <f>SUM(DY150:DZ150)</f>
        <v>0</v>
      </c>
      <c r="EB150" s="38">
        <v>0</v>
      </c>
      <c r="EC150" s="38">
        <v>0</v>
      </c>
      <c r="ED150" s="38">
        <f>SUM(EB150:EC150)</f>
        <v>0</v>
      </c>
      <c r="EE150" s="38">
        <v>0</v>
      </c>
      <c r="EF150" s="38">
        <v>0</v>
      </c>
      <c r="EG150" s="38">
        <f>SUM(ED150:EF150)</f>
        <v>0</v>
      </c>
      <c r="EH150" s="38">
        <v>8786.133332022351</v>
      </c>
      <c r="EI150" s="38">
        <v>0</v>
      </c>
      <c r="EJ150" s="38">
        <f>SUM(EH150:EI150)</f>
        <v>8786.133332022351</v>
      </c>
      <c r="EK150" s="38">
        <f t="shared" si="16"/>
        <v>8786.133332022351</v>
      </c>
      <c r="EL150" s="38">
        <f t="shared" si="17"/>
        <v>10043.03631499362</v>
      </c>
    </row>
    <row r="151" spans="1:142" ht="12.75" customHeight="1">
      <c r="A151" s="24" t="s">
        <v>538</v>
      </c>
      <c r="B151" s="9" t="s">
        <v>539</v>
      </c>
      <c r="C151" s="4" t="s">
        <v>540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0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38">
        <v>0</v>
      </c>
      <c r="BD151" s="38">
        <v>0</v>
      </c>
      <c r="BE151" s="38">
        <v>0</v>
      </c>
      <c r="BF151" s="38">
        <v>0</v>
      </c>
      <c r="BG151" s="38">
        <v>0</v>
      </c>
      <c r="BH151" s="38">
        <v>0</v>
      </c>
      <c r="BI151" s="38">
        <v>0</v>
      </c>
      <c r="BJ151" s="38">
        <v>0</v>
      </c>
      <c r="BK151" s="38">
        <v>0</v>
      </c>
      <c r="BL151" s="38">
        <v>0</v>
      </c>
      <c r="BM151" s="38">
        <v>0</v>
      </c>
      <c r="BN151" s="38">
        <v>0</v>
      </c>
      <c r="BO151" s="38">
        <v>0</v>
      </c>
      <c r="BP151" s="38">
        <v>0</v>
      </c>
      <c r="BQ151" s="38">
        <v>0</v>
      </c>
      <c r="BR151" s="38">
        <v>0</v>
      </c>
      <c r="BS151" s="38">
        <v>0</v>
      </c>
      <c r="BT151" s="38">
        <v>0</v>
      </c>
      <c r="BU151" s="38">
        <v>0</v>
      </c>
      <c r="BV151" s="38">
        <v>0</v>
      </c>
      <c r="BW151" s="38">
        <v>0</v>
      </c>
      <c r="BX151" s="38">
        <v>0</v>
      </c>
      <c r="BY151" s="38">
        <v>0</v>
      </c>
      <c r="BZ151" s="38">
        <v>0</v>
      </c>
      <c r="CA151" s="38">
        <v>0</v>
      </c>
      <c r="CB151" s="38">
        <v>0</v>
      </c>
      <c r="CC151" s="38">
        <v>0</v>
      </c>
      <c r="CD151" s="38">
        <v>0</v>
      </c>
      <c r="CE151" s="38">
        <v>0</v>
      </c>
      <c r="CF151" s="38">
        <v>0</v>
      </c>
      <c r="CG151" s="38">
        <v>0</v>
      </c>
      <c r="CH151" s="38">
        <v>0</v>
      </c>
      <c r="CI151" s="38">
        <v>0</v>
      </c>
      <c r="CJ151" s="38">
        <v>0</v>
      </c>
      <c r="CK151" s="38">
        <v>0</v>
      </c>
      <c r="CL151" s="38">
        <v>0</v>
      </c>
      <c r="CM151" s="38">
        <v>0</v>
      </c>
      <c r="CN151" s="38">
        <v>0</v>
      </c>
      <c r="CO151" s="38">
        <v>0</v>
      </c>
      <c r="CP151" s="38">
        <v>0</v>
      </c>
      <c r="CQ151" s="38">
        <v>0</v>
      </c>
      <c r="CR151" s="38">
        <v>0</v>
      </c>
      <c r="CS151" s="38">
        <v>0</v>
      </c>
      <c r="CT151" s="38">
        <v>0</v>
      </c>
      <c r="CU151" s="38">
        <v>0</v>
      </c>
      <c r="CV151" s="38">
        <v>0</v>
      </c>
      <c r="CW151" s="38">
        <v>0</v>
      </c>
      <c r="CX151" s="38">
        <v>0</v>
      </c>
      <c r="CY151" s="38">
        <v>0</v>
      </c>
      <c r="CZ151" s="38">
        <v>0</v>
      </c>
      <c r="DA151" s="38">
        <v>0</v>
      </c>
      <c r="DB151" s="38">
        <v>0</v>
      </c>
      <c r="DC151" s="38">
        <v>0</v>
      </c>
      <c r="DD151" s="38">
        <v>0</v>
      </c>
      <c r="DE151" s="38">
        <v>0</v>
      </c>
      <c r="DF151" s="38">
        <v>0</v>
      </c>
      <c r="DG151" s="38">
        <v>0</v>
      </c>
      <c r="DH151" s="38">
        <v>0</v>
      </c>
      <c r="DI151" s="38">
        <v>0</v>
      </c>
      <c r="DJ151" s="38">
        <v>0</v>
      </c>
      <c r="DK151" s="38">
        <v>0</v>
      </c>
      <c r="DL151" s="38">
        <v>0</v>
      </c>
      <c r="DM151" s="38">
        <v>0</v>
      </c>
      <c r="DN151" s="38">
        <v>0</v>
      </c>
      <c r="DO151" s="38">
        <v>0</v>
      </c>
      <c r="DP151" s="38">
        <v>0</v>
      </c>
      <c r="DQ151" s="38">
        <v>0</v>
      </c>
      <c r="DR151" s="38">
        <v>0</v>
      </c>
      <c r="DS151" s="38">
        <v>0</v>
      </c>
      <c r="DT151" s="38">
        <v>0</v>
      </c>
      <c r="DU151" s="38">
        <v>0</v>
      </c>
      <c r="DV151" s="38">
        <v>0</v>
      </c>
      <c r="DW151" s="38">
        <v>0</v>
      </c>
      <c r="DX151" s="38">
        <f t="shared" si="15"/>
        <v>0</v>
      </c>
      <c r="DY151" s="38">
        <v>0</v>
      </c>
      <c r="DZ151" s="38">
        <v>0</v>
      </c>
      <c r="EA151" s="38">
        <f>SUM(DY151:DZ151)</f>
        <v>0</v>
      </c>
      <c r="EB151" s="38">
        <v>0</v>
      </c>
      <c r="EC151" s="38">
        <v>0</v>
      </c>
      <c r="ED151" s="38">
        <f>SUM(EB151:EC151)</f>
        <v>0</v>
      </c>
      <c r="EE151" s="38">
        <v>0</v>
      </c>
      <c r="EF151" s="38">
        <v>0</v>
      </c>
      <c r="EG151" s="38">
        <f>SUM(ED151:EF151)</f>
        <v>0</v>
      </c>
      <c r="EH151" s="38">
        <v>0</v>
      </c>
      <c r="EI151" s="38">
        <v>0</v>
      </c>
      <c r="EJ151" s="38">
        <f>SUM(EH151:EI151)</f>
        <v>0</v>
      </c>
      <c r="EK151" s="38">
        <f t="shared" si="16"/>
        <v>0</v>
      </c>
      <c r="EL151" s="38">
        <f t="shared" si="17"/>
        <v>0</v>
      </c>
    </row>
    <row r="152" spans="1:142" ht="12.75" customHeight="1">
      <c r="A152" s="24" t="s">
        <v>541</v>
      </c>
      <c r="B152" s="9" t="s">
        <v>542</v>
      </c>
      <c r="C152" s="4" t="s">
        <v>543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0</v>
      </c>
      <c r="AZ152" s="38">
        <v>0</v>
      </c>
      <c r="BA152" s="38">
        <v>0</v>
      </c>
      <c r="BB152" s="38">
        <v>0</v>
      </c>
      <c r="BC152" s="38">
        <v>0</v>
      </c>
      <c r="BD152" s="38">
        <v>0</v>
      </c>
      <c r="BE152" s="38">
        <v>0</v>
      </c>
      <c r="BF152" s="38">
        <v>0</v>
      </c>
      <c r="BG152" s="38">
        <v>0</v>
      </c>
      <c r="BH152" s="38">
        <v>0</v>
      </c>
      <c r="BI152" s="38">
        <v>0</v>
      </c>
      <c r="BJ152" s="38">
        <v>0</v>
      </c>
      <c r="BK152" s="38">
        <v>0</v>
      </c>
      <c r="BL152" s="38">
        <v>0</v>
      </c>
      <c r="BM152" s="38">
        <v>0</v>
      </c>
      <c r="BN152" s="38">
        <v>0</v>
      </c>
      <c r="BO152" s="38">
        <v>0</v>
      </c>
      <c r="BP152" s="38">
        <v>0</v>
      </c>
      <c r="BQ152" s="38">
        <v>0</v>
      </c>
      <c r="BR152" s="38">
        <v>0</v>
      </c>
      <c r="BS152" s="38">
        <v>0</v>
      </c>
      <c r="BT152" s="38">
        <v>0</v>
      </c>
      <c r="BU152" s="38">
        <v>0</v>
      </c>
      <c r="BV152" s="38">
        <v>0</v>
      </c>
      <c r="BW152" s="38">
        <v>0</v>
      </c>
      <c r="BX152" s="38">
        <v>0</v>
      </c>
      <c r="BY152" s="38">
        <v>0</v>
      </c>
      <c r="BZ152" s="38">
        <v>0</v>
      </c>
      <c r="CA152" s="38">
        <v>0</v>
      </c>
      <c r="CB152" s="38">
        <v>0</v>
      </c>
      <c r="CC152" s="38">
        <v>0</v>
      </c>
      <c r="CD152" s="38">
        <v>0</v>
      </c>
      <c r="CE152" s="38">
        <v>0</v>
      </c>
      <c r="CF152" s="38">
        <v>0</v>
      </c>
      <c r="CG152" s="38">
        <v>0</v>
      </c>
      <c r="CH152" s="38">
        <v>0</v>
      </c>
      <c r="CI152" s="38">
        <v>0</v>
      </c>
      <c r="CJ152" s="38">
        <v>0</v>
      </c>
      <c r="CK152" s="38">
        <v>0</v>
      </c>
      <c r="CL152" s="38">
        <v>0</v>
      </c>
      <c r="CM152" s="38">
        <v>0</v>
      </c>
      <c r="CN152" s="38">
        <v>120.0609620723636</v>
      </c>
      <c r="CO152" s="38">
        <v>0</v>
      </c>
      <c r="CP152" s="38">
        <v>0</v>
      </c>
      <c r="CQ152" s="38">
        <v>0</v>
      </c>
      <c r="CR152" s="38">
        <v>0</v>
      </c>
      <c r="CS152" s="38">
        <v>0</v>
      </c>
      <c r="CT152" s="38">
        <v>0</v>
      </c>
      <c r="CU152" s="38">
        <v>0</v>
      </c>
      <c r="CV152" s="38">
        <v>0</v>
      </c>
      <c r="CW152" s="38">
        <v>0</v>
      </c>
      <c r="CX152" s="38">
        <v>0</v>
      </c>
      <c r="CY152" s="38">
        <v>0</v>
      </c>
      <c r="CZ152" s="38">
        <v>0</v>
      </c>
      <c r="DA152" s="38">
        <v>0</v>
      </c>
      <c r="DB152" s="38">
        <v>0</v>
      </c>
      <c r="DC152" s="38">
        <v>0</v>
      </c>
      <c r="DD152" s="38">
        <v>0</v>
      </c>
      <c r="DE152" s="38">
        <v>0</v>
      </c>
      <c r="DF152" s="38">
        <v>0</v>
      </c>
      <c r="DG152" s="38">
        <v>0</v>
      </c>
      <c r="DH152" s="38">
        <v>0</v>
      </c>
      <c r="DI152" s="38">
        <v>0</v>
      </c>
      <c r="DJ152" s="38">
        <v>0</v>
      </c>
      <c r="DK152" s="38">
        <v>0</v>
      </c>
      <c r="DL152" s="38">
        <v>0</v>
      </c>
      <c r="DM152" s="38">
        <v>0</v>
      </c>
      <c r="DN152" s="38">
        <v>0</v>
      </c>
      <c r="DO152" s="38">
        <v>0</v>
      </c>
      <c r="DP152" s="38">
        <v>0</v>
      </c>
      <c r="DQ152" s="38">
        <v>0</v>
      </c>
      <c r="DR152" s="38">
        <v>0</v>
      </c>
      <c r="DS152" s="38">
        <v>0</v>
      </c>
      <c r="DT152" s="38">
        <v>0</v>
      </c>
      <c r="DU152" s="38">
        <v>0</v>
      </c>
      <c r="DV152" s="38">
        <v>0</v>
      </c>
      <c r="DW152" s="38">
        <v>0</v>
      </c>
      <c r="DX152" s="38">
        <f t="shared" si="15"/>
        <v>120.0609620723636</v>
      </c>
      <c r="DY152" s="38">
        <v>0</v>
      </c>
      <c r="DZ152" s="38">
        <v>0</v>
      </c>
      <c r="EA152" s="38">
        <f>SUM(DY152:DZ152)</f>
        <v>0</v>
      </c>
      <c r="EB152" s="38">
        <v>0</v>
      </c>
      <c r="EC152" s="38">
        <v>0</v>
      </c>
      <c r="ED152" s="38">
        <f>SUM(EB152:EC152)</f>
        <v>0</v>
      </c>
      <c r="EE152" s="38">
        <v>0</v>
      </c>
      <c r="EF152" s="38">
        <v>0</v>
      </c>
      <c r="EG152" s="38">
        <f>SUM(ED152:EF152)</f>
        <v>0</v>
      </c>
      <c r="EH152" s="38">
        <v>797.7351027619978</v>
      </c>
      <c r="EI152" s="38">
        <v>0</v>
      </c>
      <c r="EJ152" s="38">
        <f>SUM(EH152:EI152)</f>
        <v>797.7351027619978</v>
      </c>
      <c r="EK152" s="38">
        <f t="shared" si="16"/>
        <v>797.7351027619978</v>
      </c>
      <c r="EL152" s="38">
        <f t="shared" si="17"/>
        <v>917.7960648343615</v>
      </c>
    </row>
    <row r="153" spans="1:142" ht="12.75" customHeight="1">
      <c r="A153" s="24" t="s">
        <v>544</v>
      </c>
      <c r="B153" s="9" t="s">
        <v>545</v>
      </c>
      <c r="C153" s="4" t="s">
        <v>546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0</v>
      </c>
      <c r="BA153" s="38">
        <v>0</v>
      </c>
      <c r="BB153" s="38">
        <v>0</v>
      </c>
      <c r="BC153" s="38">
        <v>0</v>
      </c>
      <c r="BD153" s="38">
        <v>0</v>
      </c>
      <c r="BE153" s="38">
        <v>0</v>
      </c>
      <c r="BF153" s="38">
        <v>0</v>
      </c>
      <c r="BG153" s="38">
        <v>0</v>
      </c>
      <c r="BH153" s="38">
        <v>0</v>
      </c>
      <c r="BI153" s="38">
        <v>0</v>
      </c>
      <c r="BJ153" s="38">
        <v>0</v>
      </c>
      <c r="BK153" s="38">
        <v>0</v>
      </c>
      <c r="BL153" s="38">
        <v>0</v>
      </c>
      <c r="BM153" s="38">
        <v>0</v>
      </c>
      <c r="BN153" s="38">
        <v>0</v>
      </c>
      <c r="BO153" s="38">
        <v>0</v>
      </c>
      <c r="BP153" s="38">
        <v>0</v>
      </c>
      <c r="BQ153" s="38">
        <v>0</v>
      </c>
      <c r="BR153" s="38">
        <v>0</v>
      </c>
      <c r="BS153" s="38">
        <v>0</v>
      </c>
      <c r="BT153" s="38">
        <v>0</v>
      </c>
      <c r="BU153" s="38">
        <v>0</v>
      </c>
      <c r="BV153" s="38">
        <v>0</v>
      </c>
      <c r="BW153" s="38">
        <v>0</v>
      </c>
      <c r="BX153" s="38">
        <v>0</v>
      </c>
      <c r="BY153" s="38">
        <v>0</v>
      </c>
      <c r="BZ153" s="38">
        <v>0</v>
      </c>
      <c r="CA153" s="38">
        <v>0</v>
      </c>
      <c r="CB153" s="38">
        <v>0</v>
      </c>
      <c r="CC153" s="38">
        <v>0</v>
      </c>
      <c r="CD153" s="38">
        <v>0</v>
      </c>
      <c r="CE153" s="38">
        <v>0</v>
      </c>
      <c r="CF153" s="38">
        <v>0</v>
      </c>
      <c r="CG153" s="38">
        <v>0</v>
      </c>
      <c r="CH153" s="38">
        <v>0</v>
      </c>
      <c r="CI153" s="38">
        <v>0</v>
      </c>
      <c r="CJ153" s="38">
        <v>0</v>
      </c>
      <c r="CK153" s="38">
        <v>0</v>
      </c>
      <c r="CL153" s="38">
        <v>0</v>
      </c>
      <c r="CM153" s="38">
        <v>0</v>
      </c>
      <c r="CN153" s="38">
        <v>0</v>
      </c>
      <c r="CO153" s="38">
        <v>0</v>
      </c>
      <c r="CP153" s="38">
        <v>0</v>
      </c>
      <c r="CQ153" s="38">
        <v>0</v>
      </c>
      <c r="CR153" s="38">
        <v>0</v>
      </c>
      <c r="CS153" s="38">
        <v>0</v>
      </c>
      <c r="CT153" s="38">
        <v>0</v>
      </c>
      <c r="CU153" s="38">
        <v>0</v>
      </c>
      <c r="CV153" s="38">
        <v>0</v>
      </c>
      <c r="CW153" s="38">
        <v>0</v>
      </c>
      <c r="CX153" s="38">
        <v>0</v>
      </c>
      <c r="CY153" s="38">
        <v>0</v>
      </c>
      <c r="CZ153" s="38">
        <v>0</v>
      </c>
      <c r="DA153" s="38">
        <v>0</v>
      </c>
      <c r="DB153" s="38">
        <v>0</v>
      </c>
      <c r="DC153" s="38">
        <v>0</v>
      </c>
      <c r="DD153" s="38">
        <v>0</v>
      </c>
      <c r="DE153" s="38">
        <v>0</v>
      </c>
      <c r="DF153" s="38">
        <v>0</v>
      </c>
      <c r="DG153" s="38">
        <v>0</v>
      </c>
      <c r="DH153" s="38">
        <v>0</v>
      </c>
      <c r="DI153" s="38">
        <v>0</v>
      </c>
      <c r="DJ153" s="38">
        <v>0</v>
      </c>
      <c r="DK153" s="38">
        <v>0</v>
      </c>
      <c r="DL153" s="38">
        <v>0</v>
      </c>
      <c r="DM153" s="38">
        <v>0</v>
      </c>
      <c r="DN153" s="38">
        <v>0</v>
      </c>
      <c r="DO153" s="38">
        <v>0</v>
      </c>
      <c r="DP153" s="38">
        <v>0</v>
      </c>
      <c r="DQ153" s="38">
        <v>0</v>
      </c>
      <c r="DR153" s="38">
        <v>0</v>
      </c>
      <c r="DS153" s="38">
        <v>0</v>
      </c>
      <c r="DT153" s="38">
        <v>0</v>
      </c>
      <c r="DU153" s="38">
        <v>0</v>
      </c>
      <c r="DV153" s="38">
        <v>0</v>
      </c>
      <c r="DW153" s="38">
        <v>0</v>
      </c>
      <c r="DX153" s="38">
        <f t="shared" si="15"/>
        <v>0</v>
      </c>
      <c r="DY153" s="38">
        <v>0</v>
      </c>
      <c r="DZ153" s="38">
        <v>0</v>
      </c>
      <c r="EA153" s="38">
        <f>SUM(DY153:DZ153)</f>
        <v>0</v>
      </c>
      <c r="EB153" s="38">
        <v>0</v>
      </c>
      <c r="EC153" s="38">
        <v>0</v>
      </c>
      <c r="ED153" s="38">
        <f>SUM(EB153:EC153)</f>
        <v>0</v>
      </c>
      <c r="EE153" s="38">
        <v>0</v>
      </c>
      <c r="EF153" s="38">
        <v>0</v>
      </c>
      <c r="EG153" s="38">
        <f>SUM(ED153:EF153)</f>
        <v>0</v>
      </c>
      <c r="EH153" s="38">
        <v>0</v>
      </c>
      <c r="EI153" s="38">
        <v>0</v>
      </c>
      <c r="EJ153" s="38">
        <f>SUM(EH153:EI153)</f>
        <v>0</v>
      </c>
      <c r="EK153" s="38">
        <f t="shared" si="16"/>
        <v>0</v>
      </c>
      <c r="EL153" s="38">
        <f t="shared" si="17"/>
        <v>0</v>
      </c>
    </row>
    <row r="154" spans="1:142" ht="12.75" customHeight="1">
      <c r="A154" s="24" t="s">
        <v>547</v>
      </c>
      <c r="B154" s="9" t="s">
        <v>548</v>
      </c>
      <c r="C154" s="4" t="s">
        <v>549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0</v>
      </c>
      <c r="BC154" s="38">
        <v>0</v>
      </c>
      <c r="BD154" s="38">
        <v>0</v>
      </c>
      <c r="BE154" s="38">
        <v>0</v>
      </c>
      <c r="BF154" s="38">
        <v>0</v>
      </c>
      <c r="BG154" s="38">
        <v>0</v>
      </c>
      <c r="BH154" s="38">
        <v>0</v>
      </c>
      <c r="BI154" s="38">
        <v>0</v>
      </c>
      <c r="BJ154" s="38">
        <v>0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8">
        <v>0</v>
      </c>
      <c r="BR154" s="38">
        <v>0</v>
      </c>
      <c r="BS154" s="38">
        <v>0</v>
      </c>
      <c r="BT154" s="38">
        <v>0</v>
      </c>
      <c r="BU154" s="38">
        <v>0</v>
      </c>
      <c r="BV154" s="38">
        <v>0</v>
      </c>
      <c r="BW154" s="38">
        <v>0</v>
      </c>
      <c r="BX154" s="38">
        <v>0</v>
      </c>
      <c r="BY154" s="38">
        <v>0</v>
      </c>
      <c r="BZ154" s="38">
        <v>0</v>
      </c>
      <c r="CA154" s="38">
        <v>0</v>
      </c>
      <c r="CB154" s="38">
        <v>0</v>
      </c>
      <c r="CC154" s="38">
        <v>0</v>
      </c>
      <c r="CD154" s="38">
        <v>0</v>
      </c>
      <c r="CE154" s="38">
        <v>0</v>
      </c>
      <c r="CF154" s="38">
        <v>0</v>
      </c>
      <c r="CG154" s="38">
        <v>0</v>
      </c>
      <c r="CH154" s="38">
        <v>0</v>
      </c>
      <c r="CI154" s="38">
        <v>0</v>
      </c>
      <c r="CJ154" s="38">
        <v>0</v>
      </c>
      <c r="CK154" s="38">
        <v>0</v>
      </c>
      <c r="CL154" s="38">
        <v>0</v>
      </c>
      <c r="CM154" s="38">
        <v>0</v>
      </c>
      <c r="CN154" s="38">
        <v>0</v>
      </c>
      <c r="CO154" s="38">
        <v>0</v>
      </c>
      <c r="CP154" s="38">
        <v>0</v>
      </c>
      <c r="CQ154" s="38">
        <v>0</v>
      </c>
      <c r="CR154" s="38">
        <v>0</v>
      </c>
      <c r="CS154" s="38">
        <v>0</v>
      </c>
      <c r="CT154" s="38">
        <v>0</v>
      </c>
      <c r="CU154" s="38">
        <v>0</v>
      </c>
      <c r="CV154" s="38">
        <v>0</v>
      </c>
      <c r="CW154" s="38">
        <v>0</v>
      </c>
      <c r="CX154" s="38">
        <v>0</v>
      </c>
      <c r="CY154" s="38">
        <v>0</v>
      </c>
      <c r="CZ154" s="38">
        <v>0</v>
      </c>
      <c r="DA154" s="38">
        <v>0</v>
      </c>
      <c r="DB154" s="38">
        <v>0</v>
      </c>
      <c r="DC154" s="38">
        <v>0</v>
      </c>
      <c r="DD154" s="38">
        <v>0</v>
      </c>
      <c r="DE154" s="38">
        <v>0</v>
      </c>
      <c r="DF154" s="38">
        <v>0</v>
      </c>
      <c r="DG154" s="38">
        <v>0</v>
      </c>
      <c r="DH154" s="38">
        <v>0</v>
      </c>
      <c r="DI154" s="38">
        <v>0</v>
      </c>
      <c r="DJ154" s="38">
        <v>0</v>
      </c>
      <c r="DK154" s="38">
        <v>0</v>
      </c>
      <c r="DL154" s="38">
        <v>0</v>
      </c>
      <c r="DM154" s="38">
        <v>0</v>
      </c>
      <c r="DN154" s="38">
        <v>0</v>
      </c>
      <c r="DO154" s="38">
        <v>0</v>
      </c>
      <c r="DP154" s="38">
        <v>0</v>
      </c>
      <c r="DQ154" s="38">
        <v>0</v>
      </c>
      <c r="DR154" s="38">
        <v>0</v>
      </c>
      <c r="DS154" s="38">
        <v>0</v>
      </c>
      <c r="DT154" s="38">
        <v>0</v>
      </c>
      <c r="DU154" s="38">
        <v>0</v>
      </c>
      <c r="DV154" s="38">
        <v>0</v>
      </c>
      <c r="DW154" s="38">
        <v>0</v>
      </c>
      <c r="DX154" s="38">
        <f t="shared" si="15"/>
        <v>0</v>
      </c>
      <c r="DY154" s="38">
        <v>0</v>
      </c>
      <c r="DZ154" s="38">
        <v>0</v>
      </c>
      <c r="EA154" s="38">
        <f>SUM(DY154:DZ154)</f>
        <v>0</v>
      </c>
      <c r="EB154" s="38">
        <v>4583.300003295548</v>
      </c>
      <c r="EC154" s="38">
        <v>0</v>
      </c>
      <c r="ED154" s="38">
        <f>SUM(EB154:EC154)</f>
        <v>4583.300003295548</v>
      </c>
      <c r="EE154" s="38">
        <v>0</v>
      </c>
      <c r="EF154" s="38">
        <v>0</v>
      </c>
      <c r="EG154" s="38">
        <f>SUM(ED154:EF154)</f>
        <v>4583.300003295548</v>
      </c>
      <c r="EH154" s="38">
        <v>0</v>
      </c>
      <c r="EI154" s="38">
        <v>0</v>
      </c>
      <c r="EJ154" s="38">
        <f>SUM(EH154:EI154)</f>
        <v>0</v>
      </c>
      <c r="EK154" s="38">
        <f t="shared" si="16"/>
        <v>4583.300003295548</v>
      </c>
      <c r="EL154" s="38">
        <f t="shared" si="17"/>
        <v>4583.300003295548</v>
      </c>
    </row>
    <row r="155" spans="1:142" ht="12.75" customHeight="1">
      <c r="A155" s="24" t="s">
        <v>550</v>
      </c>
      <c r="B155" s="10" t="s">
        <v>551</v>
      </c>
      <c r="C155" s="4" t="s">
        <v>552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38">
        <v>0</v>
      </c>
      <c r="AO155" s="38">
        <v>0</v>
      </c>
      <c r="AP155" s="38">
        <v>0</v>
      </c>
      <c r="AQ155" s="38">
        <v>0</v>
      </c>
      <c r="AR155" s="38">
        <v>0</v>
      </c>
      <c r="AS155" s="38">
        <v>0</v>
      </c>
      <c r="AT155" s="38">
        <v>0</v>
      </c>
      <c r="AU155" s="38">
        <v>0</v>
      </c>
      <c r="AV155" s="38">
        <v>0</v>
      </c>
      <c r="AW155" s="38">
        <v>0</v>
      </c>
      <c r="AX155" s="38">
        <v>0</v>
      </c>
      <c r="AY155" s="38">
        <v>0</v>
      </c>
      <c r="AZ155" s="38">
        <v>0</v>
      </c>
      <c r="BA155" s="38">
        <v>0</v>
      </c>
      <c r="BB155" s="38">
        <v>0</v>
      </c>
      <c r="BC155" s="38">
        <v>0</v>
      </c>
      <c r="BD155" s="38">
        <v>0</v>
      </c>
      <c r="BE155" s="38">
        <v>0</v>
      </c>
      <c r="BF155" s="38">
        <v>0</v>
      </c>
      <c r="BG155" s="38">
        <v>0</v>
      </c>
      <c r="BH155" s="38">
        <v>0</v>
      </c>
      <c r="BI155" s="38">
        <v>0</v>
      </c>
      <c r="BJ155" s="38">
        <v>0</v>
      </c>
      <c r="BK155" s="38">
        <v>0</v>
      </c>
      <c r="BL155" s="38">
        <v>0</v>
      </c>
      <c r="BM155" s="38">
        <v>0</v>
      </c>
      <c r="BN155" s="38">
        <v>0</v>
      </c>
      <c r="BO155" s="38">
        <v>0</v>
      </c>
      <c r="BP155" s="38">
        <v>0</v>
      </c>
      <c r="BQ155" s="38">
        <v>0</v>
      </c>
      <c r="BR155" s="38">
        <v>0</v>
      </c>
      <c r="BS155" s="38">
        <v>0</v>
      </c>
      <c r="BT155" s="38">
        <v>0</v>
      </c>
      <c r="BU155" s="38">
        <v>0</v>
      </c>
      <c r="BV155" s="38">
        <v>0</v>
      </c>
      <c r="BW155" s="38">
        <v>0</v>
      </c>
      <c r="BX155" s="38">
        <v>0</v>
      </c>
      <c r="BY155" s="38">
        <v>0</v>
      </c>
      <c r="BZ155" s="38">
        <v>0</v>
      </c>
      <c r="CA155" s="38">
        <v>0</v>
      </c>
      <c r="CB155" s="38">
        <v>0</v>
      </c>
      <c r="CC155" s="38">
        <v>0</v>
      </c>
      <c r="CD155" s="38">
        <v>0</v>
      </c>
      <c r="CE155" s="38">
        <v>0</v>
      </c>
      <c r="CF155" s="38">
        <v>0</v>
      </c>
      <c r="CG155" s="38">
        <v>0</v>
      </c>
      <c r="CH155" s="38">
        <v>0</v>
      </c>
      <c r="CI155" s="38">
        <v>0</v>
      </c>
      <c r="CJ155" s="38">
        <v>0</v>
      </c>
      <c r="CK155" s="38">
        <v>0</v>
      </c>
      <c r="CL155" s="38">
        <v>0</v>
      </c>
      <c r="CM155" s="38">
        <v>0</v>
      </c>
      <c r="CN155" s="38">
        <v>0</v>
      </c>
      <c r="CO155" s="38">
        <v>0</v>
      </c>
      <c r="CP155" s="38">
        <v>0</v>
      </c>
      <c r="CQ155" s="38">
        <v>0</v>
      </c>
      <c r="CR155" s="38">
        <v>0</v>
      </c>
      <c r="CS155" s="38">
        <v>0</v>
      </c>
      <c r="CT155" s="38">
        <v>0</v>
      </c>
      <c r="CU155" s="38">
        <v>0</v>
      </c>
      <c r="CV155" s="38">
        <v>0</v>
      </c>
      <c r="CW155" s="38">
        <v>0</v>
      </c>
      <c r="CX155" s="38">
        <v>0</v>
      </c>
      <c r="CY155" s="38">
        <v>0</v>
      </c>
      <c r="CZ155" s="38">
        <v>0</v>
      </c>
      <c r="DA155" s="38">
        <v>0</v>
      </c>
      <c r="DB155" s="38">
        <v>0</v>
      </c>
      <c r="DC155" s="38">
        <v>0</v>
      </c>
      <c r="DD155" s="38">
        <v>0</v>
      </c>
      <c r="DE155" s="38">
        <v>0</v>
      </c>
      <c r="DF155" s="38">
        <v>0</v>
      </c>
      <c r="DG155" s="38">
        <v>0</v>
      </c>
      <c r="DH155" s="38">
        <v>0</v>
      </c>
      <c r="DI155" s="38">
        <v>0</v>
      </c>
      <c r="DJ155" s="38">
        <v>0</v>
      </c>
      <c r="DK155" s="38">
        <v>0</v>
      </c>
      <c r="DL155" s="38">
        <v>0</v>
      </c>
      <c r="DM155" s="38">
        <v>0</v>
      </c>
      <c r="DN155" s="38">
        <v>0</v>
      </c>
      <c r="DO155" s="38">
        <v>0</v>
      </c>
      <c r="DP155" s="38">
        <v>0</v>
      </c>
      <c r="DQ155" s="38">
        <v>0</v>
      </c>
      <c r="DR155" s="38">
        <v>0</v>
      </c>
      <c r="DS155" s="38">
        <v>0</v>
      </c>
      <c r="DT155" s="38">
        <v>0</v>
      </c>
      <c r="DU155" s="38">
        <v>0</v>
      </c>
      <c r="DV155" s="38">
        <v>0</v>
      </c>
      <c r="DW155" s="38">
        <v>0</v>
      </c>
      <c r="DX155" s="38">
        <f t="shared" si="15"/>
        <v>0</v>
      </c>
      <c r="DY155" s="38">
        <v>0</v>
      </c>
      <c r="DZ155" s="38">
        <v>0</v>
      </c>
      <c r="EA155" s="38">
        <f>SUM(DY155:DZ155)</f>
        <v>0</v>
      </c>
      <c r="EB155" s="38">
        <v>0</v>
      </c>
      <c r="EC155" s="38">
        <v>0</v>
      </c>
      <c r="ED155" s="38">
        <f>SUM(EB155:EC155)</f>
        <v>0</v>
      </c>
      <c r="EE155" s="38">
        <v>0</v>
      </c>
      <c r="EF155" s="38">
        <v>0</v>
      </c>
      <c r="EG155" s="38">
        <f>SUM(ED155:EF155)</f>
        <v>0</v>
      </c>
      <c r="EH155" s="38">
        <v>0</v>
      </c>
      <c r="EI155" s="38">
        <v>0</v>
      </c>
      <c r="EJ155" s="38">
        <f>SUM(EH155:EI155)</f>
        <v>0</v>
      </c>
      <c r="EK155" s="38">
        <f t="shared" si="16"/>
        <v>0</v>
      </c>
      <c r="EL155" s="38">
        <f t="shared" si="17"/>
        <v>0</v>
      </c>
    </row>
    <row r="156" spans="1:142" ht="12.75" customHeight="1">
      <c r="A156" s="24" t="s">
        <v>553</v>
      </c>
      <c r="B156" s="10" t="s">
        <v>554</v>
      </c>
      <c r="C156" s="4" t="s">
        <v>555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0</v>
      </c>
      <c r="AU156" s="38">
        <v>0</v>
      </c>
      <c r="AV156" s="38">
        <v>0</v>
      </c>
      <c r="AW156" s="38">
        <v>0</v>
      </c>
      <c r="AX156" s="38">
        <v>0</v>
      </c>
      <c r="AY156" s="38">
        <v>0</v>
      </c>
      <c r="AZ156" s="38">
        <v>0</v>
      </c>
      <c r="BA156" s="38">
        <v>0</v>
      </c>
      <c r="BB156" s="38">
        <v>0</v>
      </c>
      <c r="BC156" s="38">
        <v>0</v>
      </c>
      <c r="BD156" s="38">
        <v>0</v>
      </c>
      <c r="BE156" s="38">
        <v>0</v>
      </c>
      <c r="BF156" s="38">
        <v>0</v>
      </c>
      <c r="BG156" s="38">
        <v>0</v>
      </c>
      <c r="BH156" s="38">
        <v>0</v>
      </c>
      <c r="BI156" s="38">
        <v>0</v>
      </c>
      <c r="BJ156" s="38">
        <v>0</v>
      </c>
      <c r="BK156" s="38">
        <v>0</v>
      </c>
      <c r="BL156" s="38">
        <v>0</v>
      </c>
      <c r="BM156" s="38">
        <v>0</v>
      </c>
      <c r="BN156" s="38">
        <v>0</v>
      </c>
      <c r="BO156" s="38">
        <v>0</v>
      </c>
      <c r="BP156" s="38">
        <v>0</v>
      </c>
      <c r="BQ156" s="38">
        <v>0</v>
      </c>
      <c r="BR156" s="38">
        <v>0</v>
      </c>
      <c r="BS156" s="38">
        <v>0</v>
      </c>
      <c r="BT156" s="38">
        <v>0</v>
      </c>
      <c r="BU156" s="38">
        <v>0</v>
      </c>
      <c r="BV156" s="38">
        <v>0</v>
      </c>
      <c r="BW156" s="38">
        <v>0</v>
      </c>
      <c r="BX156" s="38">
        <v>0</v>
      </c>
      <c r="BY156" s="38">
        <v>0</v>
      </c>
      <c r="BZ156" s="38">
        <v>0</v>
      </c>
      <c r="CA156" s="38">
        <v>0</v>
      </c>
      <c r="CB156" s="38">
        <v>0</v>
      </c>
      <c r="CC156" s="38">
        <v>0</v>
      </c>
      <c r="CD156" s="38">
        <v>0</v>
      </c>
      <c r="CE156" s="38">
        <v>0</v>
      </c>
      <c r="CF156" s="38">
        <v>0</v>
      </c>
      <c r="CG156" s="38">
        <v>0</v>
      </c>
      <c r="CH156" s="38">
        <v>0</v>
      </c>
      <c r="CI156" s="38">
        <v>0</v>
      </c>
      <c r="CJ156" s="38">
        <v>0</v>
      </c>
      <c r="CK156" s="38">
        <v>0</v>
      </c>
      <c r="CL156" s="38">
        <v>0</v>
      </c>
      <c r="CM156" s="38">
        <v>0</v>
      </c>
      <c r="CN156" s="38">
        <v>0</v>
      </c>
      <c r="CO156" s="38">
        <v>0</v>
      </c>
      <c r="CP156" s="38">
        <v>0</v>
      </c>
      <c r="CQ156" s="38">
        <v>0</v>
      </c>
      <c r="CR156" s="38">
        <v>0</v>
      </c>
      <c r="CS156" s="38">
        <v>0</v>
      </c>
      <c r="CT156" s="38">
        <v>0</v>
      </c>
      <c r="CU156" s="38">
        <v>0</v>
      </c>
      <c r="CV156" s="38">
        <v>0</v>
      </c>
      <c r="CW156" s="38">
        <v>0</v>
      </c>
      <c r="CX156" s="38">
        <v>0</v>
      </c>
      <c r="CY156" s="38">
        <v>0</v>
      </c>
      <c r="CZ156" s="38">
        <v>0</v>
      </c>
      <c r="DA156" s="38">
        <v>0</v>
      </c>
      <c r="DB156" s="38">
        <v>0</v>
      </c>
      <c r="DC156" s="38">
        <v>0</v>
      </c>
      <c r="DD156" s="38">
        <v>0</v>
      </c>
      <c r="DE156" s="38">
        <v>0</v>
      </c>
      <c r="DF156" s="38">
        <v>0</v>
      </c>
      <c r="DG156" s="38">
        <v>0</v>
      </c>
      <c r="DH156" s="38">
        <v>0</v>
      </c>
      <c r="DI156" s="38">
        <v>0</v>
      </c>
      <c r="DJ156" s="38">
        <v>0</v>
      </c>
      <c r="DK156" s="38">
        <v>0</v>
      </c>
      <c r="DL156" s="38">
        <v>0</v>
      </c>
      <c r="DM156" s="38">
        <v>0</v>
      </c>
      <c r="DN156" s="38">
        <v>0</v>
      </c>
      <c r="DO156" s="38">
        <v>0</v>
      </c>
      <c r="DP156" s="38">
        <v>0</v>
      </c>
      <c r="DQ156" s="38">
        <v>0</v>
      </c>
      <c r="DR156" s="38">
        <v>0</v>
      </c>
      <c r="DS156" s="38">
        <v>0</v>
      </c>
      <c r="DT156" s="38">
        <v>0</v>
      </c>
      <c r="DU156" s="38">
        <v>0</v>
      </c>
      <c r="DV156" s="38">
        <v>0</v>
      </c>
      <c r="DW156" s="38">
        <v>0</v>
      </c>
      <c r="DX156" s="38">
        <f t="shared" si="15"/>
        <v>0</v>
      </c>
      <c r="DY156" s="38">
        <v>0</v>
      </c>
      <c r="DZ156" s="38">
        <v>0</v>
      </c>
      <c r="EA156" s="38">
        <f>SUM(DY156:DZ156)</f>
        <v>0</v>
      </c>
      <c r="EB156" s="38">
        <v>0</v>
      </c>
      <c r="EC156" s="38">
        <v>0</v>
      </c>
      <c r="ED156" s="38">
        <f>SUM(EB156:EC156)</f>
        <v>0</v>
      </c>
      <c r="EE156" s="38">
        <v>0</v>
      </c>
      <c r="EF156" s="38">
        <v>0</v>
      </c>
      <c r="EG156" s="38">
        <f>SUM(ED156:EF156)</f>
        <v>0</v>
      </c>
      <c r="EH156" s="38">
        <v>0</v>
      </c>
      <c r="EI156" s="38">
        <v>0</v>
      </c>
      <c r="EJ156" s="38">
        <f>SUM(EH156:EI156)</f>
        <v>0</v>
      </c>
      <c r="EK156" s="38">
        <f t="shared" si="16"/>
        <v>0</v>
      </c>
      <c r="EL156" s="38">
        <f t="shared" si="17"/>
        <v>0</v>
      </c>
    </row>
    <row r="157" spans="1:142" ht="12.75" customHeight="1">
      <c r="A157" s="24" t="s">
        <v>556</v>
      </c>
      <c r="B157" s="11" t="s">
        <v>557</v>
      </c>
      <c r="C157" s="4" t="s">
        <v>558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0</v>
      </c>
      <c r="AO157" s="38">
        <v>0</v>
      </c>
      <c r="AP157" s="38">
        <v>0</v>
      </c>
      <c r="AQ157" s="38">
        <v>0</v>
      </c>
      <c r="AR157" s="38">
        <v>0</v>
      </c>
      <c r="AS157" s="38">
        <v>0</v>
      </c>
      <c r="AT157" s="38">
        <v>0</v>
      </c>
      <c r="AU157" s="38">
        <v>0</v>
      </c>
      <c r="AV157" s="38">
        <v>0</v>
      </c>
      <c r="AW157" s="38">
        <v>0</v>
      </c>
      <c r="AX157" s="38">
        <v>0</v>
      </c>
      <c r="AY157" s="38">
        <v>0</v>
      </c>
      <c r="AZ157" s="38">
        <v>0</v>
      </c>
      <c r="BA157" s="38">
        <v>0</v>
      </c>
      <c r="BB157" s="38">
        <v>0</v>
      </c>
      <c r="BC157" s="38">
        <v>0</v>
      </c>
      <c r="BD157" s="38">
        <v>0</v>
      </c>
      <c r="BE157" s="38">
        <v>0</v>
      </c>
      <c r="BF157" s="38">
        <v>0</v>
      </c>
      <c r="BG157" s="38">
        <v>0</v>
      </c>
      <c r="BH157" s="38">
        <v>0</v>
      </c>
      <c r="BI157" s="38">
        <v>0</v>
      </c>
      <c r="BJ157" s="38">
        <v>0</v>
      </c>
      <c r="BK157" s="38">
        <v>0</v>
      </c>
      <c r="BL157" s="38">
        <v>0</v>
      </c>
      <c r="BM157" s="38">
        <v>0</v>
      </c>
      <c r="BN157" s="38">
        <v>0</v>
      </c>
      <c r="BO157" s="38">
        <v>0</v>
      </c>
      <c r="BP157" s="38">
        <v>0</v>
      </c>
      <c r="BQ157" s="38">
        <v>0</v>
      </c>
      <c r="BR157" s="38">
        <v>0</v>
      </c>
      <c r="BS157" s="38">
        <v>0</v>
      </c>
      <c r="BT157" s="38">
        <v>0</v>
      </c>
      <c r="BU157" s="38">
        <v>0</v>
      </c>
      <c r="BV157" s="38">
        <v>0</v>
      </c>
      <c r="BW157" s="38">
        <v>0</v>
      </c>
      <c r="BX157" s="38">
        <v>0</v>
      </c>
      <c r="BY157" s="38">
        <v>0</v>
      </c>
      <c r="BZ157" s="38">
        <v>0</v>
      </c>
      <c r="CA157" s="38">
        <v>0</v>
      </c>
      <c r="CB157" s="38">
        <v>0</v>
      </c>
      <c r="CC157" s="38">
        <v>0</v>
      </c>
      <c r="CD157" s="38">
        <v>0</v>
      </c>
      <c r="CE157" s="38">
        <v>0</v>
      </c>
      <c r="CF157" s="38">
        <v>0</v>
      </c>
      <c r="CG157" s="38">
        <v>0</v>
      </c>
      <c r="CH157" s="38">
        <v>0</v>
      </c>
      <c r="CI157" s="38">
        <v>0</v>
      </c>
      <c r="CJ157" s="38">
        <v>0</v>
      </c>
      <c r="CK157" s="38">
        <v>0</v>
      </c>
      <c r="CL157" s="38">
        <v>0</v>
      </c>
      <c r="CM157" s="38">
        <v>0</v>
      </c>
      <c r="CN157" s="38">
        <v>0</v>
      </c>
      <c r="CO157" s="38">
        <v>0</v>
      </c>
      <c r="CP157" s="38">
        <v>0</v>
      </c>
      <c r="CQ157" s="38">
        <v>0</v>
      </c>
      <c r="CR157" s="38">
        <v>0</v>
      </c>
      <c r="CS157" s="38">
        <v>0</v>
      </c>
      <c r="CT157" s="38">
        <v>0</v>
      </c>
      <c r="CU157" s="38">
        <v>0</v>
      </c>
      <c r="CV157" s="38">
        <v>0</v>
      </c>
      <c r="CW157" s="38">
        <v>0</v>
      </c>
      <c r="CX157" s="38">
        <v>0</v>
      </c>
      <c r="CY157" s="38">
        <v>0</v>
      </c>
      <c r="CZ157" s="38">
        <v>0</v>
      </c>
      <c r="DA157" s="38">
        <v>0</v>
      </c>
      <c r="DB157" s="38">
        <v>0</v>
      </c>
      <c r="DC157" s="38">
        <v>0</v>
      </c>
      <c r="DD157" s="38">
        <v>0</v>
      </c>
      <c r="DE157" s="38">
        <v>0</v>
      </c>
      <c r="DF157" s="38">
        <v>0</v>
      </c>
      <c r="DG157" s="38">
        <v>0</v>
      </c>
      <c r="DH157" s="38">
        <v>0</v>
      </c>
      <c r="DI157" s="38">
        <v>0</v>
      </c>
      <c r="DJ157" s="38">
        <v>0</v>
      </c>
      <c r="DK157" s="38">
        <v>0</v>
      </c>
      <c r="DL157" s="38">
        <v>0</v>
      </c>
      <c r="DM157" s="38">
        <v>0</v>
      </c>
      <c r="DN157" s="38">
        <v>0</v>
      </c>
      <c r="DO157" s="38">
        <v>0</v>
      </c>
      <c r="DP157" s="38">
        <v>0</v>
      </c>
      <c r="DQ157" s="38">
        <v>0</v>
      </c>
      <c r="DR157" s="38">
        <v>0</v>
      </c>
      <c r="DS157" s="38">
        <v>0</v>
      </c>
      <c r="DT157" s="38">
        <v>0</v>
      </c>
      <c r="DU157" s="38">
        <v>0</v>
      </c>
      <c r="DV157" s="38">
        <v>0</v>
      </c>
      <c r="DW157" s="38">
        <v>0</v>
      </c>
      <c r="DX157" s="38">
        <f t="shared" si="15"/>
        <v>0</v>
      </c>
      <c r="DY157" s="38">
        <v>0</v>
      </c>
      <c r="DZ157" s="38">
        <v>0</v>
      </c>
      <c r="EA157" s="38">
        <f>SUM(DY157:DZ157)</f>
        <v>0</v>
      </c>
      <c r="EB157" s="38">
        <v>0</v>
      </c>
      <c r="EC157" s="38">
        <v>0</v>
      </c>
      <c r="ED157" s="38">
        <f>SUM(EB157:EC157)</f>
        <v>0</v>
      </c>
      <c r="EE157" s="38">
        <v>0</v>
      </c>
      <c r="EF157" s="38">
        <v>0</v>
      </c>
      <c r="EG157" s="38">
        <f>SUM(ED157:EF157)</f>
        <v>0</v>
      </c>
      <c r="EH157" s="38">
        <v>0</v>
      </c>
      <c r="EI157" s="38">
        <v>0</v>
      </c>
      <c r="EJ157" s="38">
        <f>SUM(EH157:EI157)</f>
        <v>0</v>
      </c>
      <c r="EK157" s="38">
        <f t="shared" si="16"/>
        <v>0</v>
      </c>
      <c r="EL157" s="38">
        <f t="shared" si="17"/>
        <v>0</v>
      </c>
    </row>
    <row r="158" spans="1:142" ht="12.75" customHeight="1">
      <c r="A158" s="24" t="s">
        <v>559</v>
      </c>
      <c r="B158" s="11" t="s">
        <v>560</v>
      </c>
      <c r="C158" s="4" t="s">
        <v>561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0</v>
      </c>
      <c r="AL158" s="38">
        <v>0</v>
      </c>
      <c r="AM158" s="38">
        <v>0</v>
      </c>
      <c r="AN158" s="38">
        <v>0</v>
      </c>
      <c r="AO158" s="38">
        <v>0</v>
      </c>
      <c r="AP158" s="38">
        <v>0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0</v>
      </c>
      <c r="AW158" s="38">
        <v>0</v>
      </c>
      <c r="AX158" s="38">
        <v>0</v>
      </c>
      <c r="AY158" s="38">
        <v>0</v>
      </c>
      <c r="AZ158" s="38">
        <v>0</v>
      </c>
      <c r="BA158" s="38">
        <v>0</v>
      </c>
      <c r="BB158" s="38">
        <v>0</v>
      </c>
      <c r="BC158" s="38">
        <v>0</v>
      </c>
      <c r="BD158" s="38">
        <v>0</v>
      </c>
      <c r="BE158" s="38">
        <v>0</v>
      </c>
      <c r="BF158" s="38">
        <v>0</v>
      </c>
      <c r="BG158" s="38">
        <v>0</v>
      </c>
      <c r="BH158" s="38">
        <v>0</v>
      </c>
      <c r="BI158" s="38">
        <v>0</v>
      </c>
      <c r="BJ158" s="38">
        <v>0</v>
      </c>
      <c r="BK158" s="38">
        <v>0</v>
      </c>
      <c r="BL158" s="38">
        <v>0</v>
      </c>
      <c r="BM158" s="38">
        <v>0</v>
      </c>
      <c r="BN158" s="38">
        <v>0</v>
      </c>
      <c r="BO158" s="38">
        <v>0</v>
      </c>
      <c r="BP158" s="38">
        <v>0</v>
      </c>
      <c r="BQ158" s="38">
        <v>0</v>
      </c>
      <c r="BR158" s="38">
        <v>0</v>
      </c>
      <c r="BS158" s="38">
        <v>0</v>
      </c>
      <c r="BT158" s="38">
        <v>0</v>
      </c>
      <c r="BU158" s="38">
        <v>0</v>
      </c>
      <c r="BV158" s="38">
        <v>0</v>
      </c>
      <c r="BW158" s="38">
        <v>0</v>
      </c>
      <c r="BX158" s="38">
        <v>0</v>
      </c>
      <c r="BY158" s="38">
        <v>0</v>
      </c>
      <c r="BZ158" s="38">
        <v>0</v>
      </c>
      <c r="CA158" s="38">
        <v>0</v>
      </c>
      <c r="CB158" s="38">
        <v>0</v>
      </c>
      <c r="CC158" s="38">
        <v>0</v>
      </c>
      <c r="CD158" s="38">
        <v>0</v>
      </c>
      <c r="CE158" s="38">
        <v>0</v>
      </c>
      <c r="CF158" s="38">
        <v>0</v>
      </c>
      <c r="CG158" s="38">
        <v>0</v>
      </c>
      <c r="CH158" s="38">
        <v>0</v>
      </c>
      <c r="CI158" s="38">
        <v>0</v>
      </c>
      <c r="CJ158" s="38">
        <v>0</v>
      </c>
      <c r="CK158" s="38">
        <v>0</v>
      </c>
      <c r="CL158" s="38">
        <v>0</v>
      </c>
      <c r="CM158" s="38">
        <v>0</v>
      </c>
      <c r="CN158" s="38">
        <v>0</v>
      </c>
      <c r="CO158" s="38">
        <v>0</v>
      </c>
      <c r="CP158" s="38">
        <v>0</v>
      </c>
      <c r="CQ158" s="38">
        <v>0</v>
      </c>
      <c r="CR158" s="38">
        <v>0</v>
      </c>
      <c r="CS158" s="38">
        <v>0</v>
      </c>
      <c r="CT158" s="38">
        <v>0</v>
      </c>
      <c r="CU158" s="38">
        <v>0</v>
      </c>
      <c r="CV158" s="38">
        <v>0</v>
      </c>
      <c r="CW158" s="38">
        <v>0</v>
      </c>
      <c r="CX158" s="38">
        <v>0</v>
      </c>
      <c r="CY158" s="38">
        <v>0</v>
      </c>
      <c r="CZ158" s="38">
        <v>0</v>
      </c>
      <c r="DA158" s="38">
        <v>0</v>
      </c>
      <c r="DB158" s="38">
        <v>0</v>
      </c>
      <c r="DC158" s="38">
        <v>0</v>
      </c>
      <c r="DD158" s="38">
        <v>0</v>
      </c>
      <c r="DE158" s="38">
        <v>0</v>
      </c>
      <c r="DF158" s="38">
        <v>0</v>
      </c>
      <c r="DG158" s="38">
        <v>0</v>
      </c>
      <c r="DH158" s="38">
        <v>0</v>
      </c>
      <c r="DI158" s="38">
        <v>0</v>
      </c>
      <c r="DJ158" s="38">
        <v>0</v>
      </c>
      <c r="DK158" s="38">
        <v>0</v>
      </c>
      <c r="DL158" s="38">
        <v>0</v>
      </c>
      <c r="DM158" s="38">
        <v>0</v>
      </c>
      <c r="DN158" s="38">
        <v>0</v>
      </c>
      <c r="DO158" s="38">
        <v>0</v>
      </c>
      <c r="DP158" s="38">
        <v>0</v>
      </c>
      <c r="DQ158" s="38">
        <v>0</v>
      </c>
      <c r="DR158" s="38">
        <v>0</v>
      </c>
      <c r="DS158" s="38">
        <v>0</v>
      </c>
      <c r="DT158" s="38">
        <v>0</v>
      </c>
      <c r="DU158" s="38">
        <v>0</v>
      </c>
      <c r="DV158" s="38">
        <v>0</v>
      </c>
      <c r="DW158" s="38">
        <v>0</v>
      </c>
      <c r="DX158" s="38">
        <f t="shared" si="15"/>
        <v>0</v>
      </c>
      <c r="DY158" s="38">
        <v>0</v>
      </c>
      <c r="DZ158" s="38">
        <v>0</v>
      </c>
      <c r="EA158" s="38">
        <f>SUM(DY158:DZ158)</f>
        <v>0</v>
      </c>
      <c r="EB158" s="38">
        <v>0</v>
      </c>
      <c r="EC158" s="38">
        <v>0</v>
      </c>
      <c r="ED158" s="38">
        <f>SUM(EB158:EC158)</f>
        <v>0</v>
      </c>
      <c r="EE158" s="38">
        <v>0</v>
      </c>
      <c r="EF158" s="38">
        <v>0</v>
      </c>
      <c r="EG158" s="38">
        <f>SUM(ED158:EF158)</f>
        <v>0</v>
      </c>
      <c r="EH158" s="38">
        <v>0</v>
      </c>
      <c r="EI158" s="38">
        <v>0</v>
      </c>
      <c r="EJ158" s="38">
        <f>SUM(EH158:EI158)</f>
        <v>0</v>
      </c>
      <c r="EK158" s="38">
        <f t="shared" si="16"/>
        <v>0</v>
      </c>
      <c r="EL158" s="38">
        <f t="shared" si="17"/>
        <v>0</v>
      </c>
    </row>
    <row r="159" spans="1:142" ht="12.75" customHeight="1">
      <c r="A159" s="24" t="s">
        <v>562</v>
      </c>
      <c r="B159" s="11" t="s">
        <v>563</v>
      </c>
      <c r="C159" s="4" t="s">
        <v>564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  <c r="AL159" s="38">
        <v>0</v>
      </c>
      <c r="AM159" s="38">
        <v>0</v>
      </c>
      <c r="AN159" s="38">
        <v>0</v>
      </c>
      <c r="AO159" s="38">
        <v>0</v>
      </c>
      <c r="AP159" s="38">
        <v>0</v>
      </c>
      <c r="AQ159" s="38">
        <v>0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0</v>
      </c>
      <c r="AX159" s="38">
        <v>0</v>
      </c>
      <c r="AY159" s="38">
        <v>0</v>
      </c>
      <c r="AZ159" s="38">
        <v>0</v>
      </c>
      <c r="BA159" s="38">
        <v>0</v>
      </c>
      <c r="BB159" s="38">
        <v>0</v>
      </c>
      <c r="BC159" s="38">
        <v>0</v>
      </c>
      <c r="BD159" s="38">
        <v>0</v>
      </c>
      <c r="BE159" s="38">
        <v>0</v>
      </c>
      <c r="BF159" s="38">
        <v>0</v>
      </c>
      <c r="BG159" s="38">
        <v>0</v>
      </c>
      <c r="BH159" s="38">
        <v>0</v>
      </c>
      <c r="BI159" s="38">
        <v>0</v>
      </c>
      <c r="BJ159" s="38">
        <v>0</v>
      </c>
      <c r="BK159" s="38">
        <v>0</v>
      </c>
      <c r="BL159" s="38">
        <v>0</v>
      </c>
      <c r="BM159" s="38">
        <v>0</v>
      </c>
      <c r="BN159" s="38">
        <v>0</v>
      </c>
      <c r="BO159" s="38">
        <v>0</v>
      </c>
      <c r="BP159" s="38">
        <v>0</v>
      </c>
      <c r="BQ159" s="38">
        <v>0</v>
      </c>
      <c r="BR159" s="38">
        <v>0</v>
      </c>
      <c r="BS159" s="38">
        <v>0</v>
      </c>
      <c r="BT159" s="38">
        <v>0</v>
      </c>
      <c r="BU159" s="38">
        <v>0</v>
      </c>
      <c r="BV159" s="38">
        <v>0</v>
      </c>
      <c r="BW159" s="38">
        <v>0</v>
      </c>
      <c r="BX159" s="38">
        <v>0</v>
      </c>
      <c r="BY159" s="38">
        <v>0</v>
      </c>
      <c r="BZ159" s="38">
        <v>0</v>
      </c>
      <c r="CA159" s="38">
        <v>0</v>
      </c>
      <c r="CB159" s="38">
        <v>0</v>
      </c>
      <c r="CC159" s="38">
        <v>0</v>
      </c>
      <c r="CD159" s="38">
        <v>0</v>
      </c>
      <c r="CE159" s="38">
        <v>0</v>
      </c>
      <c r="CF159" s="38">
        <v>0</v>
      </c>
      <c r="CG159" s="38">
        <v>0</v>
      </c>
      <c r="CH159" s="38">
        <v>0</v>
      </c>
      <c r="CI159" s="38">
        <v>0</v>
      </c>
      <c r="CJ159" s="38">
        <v>0</v>
      </c>
      <c r="CK159" s="38">
        <v>0</v>
      </c>
      <c r="CL159" s="38">
        <v>0</v>
      </c>
      <c r="CM159" s="38">
        <v>0</v>
      </c>
      <c r="CN159" s="38">
        <v>0</v>
      </c>
      <c r="CO159" s="38">
        <v>0</v>
      </c>
      <c r="CP159" s="38">
        <v>0</v>
      </c>
      <c r="CQ159" s="38">
        <v>0</v>
      </c>
      <c r="CR159" s="38">
        <v>0</v>
      </c>
      <c r="CS159" s="38">
        <v>0</v>
      </c>
      <c r="CT159" s="38">
        <v>0</v>
      </c>
      <c r="CU159" s="38">
        <v>0</v>
      </c>
      <c r="CV159" s="38">
        <v>0</v>
      </c>
      <c r="CW159" s="38">
        <v>0</v>
      </c>
      <c r="CX159" s="38">
        <v>0</v>
      </c>
      <c r="CY159" s="38">
        <v>0</v>
      </c>
      <c r="CZ159" s="38">
        <v>0</v>
      </c>
      <c r="DA159" s="38">
        <v>0</v>
      </c>
      <c r="DB159" s="38">
        <v>0</v>
      </c>
      <c r="DC159" s="38">
        <v>0</v>
      </c>
      <c r="DD159" s="38">
        <v>0</v>
      </c>
      <c r="DE159" s="38">
        <v>0</v>
      </c>
      <c r="DF159" s="38">
        <v>0</v>
      </c>
      <c r="DG159" s="38">
        <v>0</v>
      </c>
      <c r="DH159" s="38">
        <v>0</v>
      </c>
      <c r="DI159" s="38">
        <v>0</v>
      </c>
      <c r="DJ159" s="38">
        <v>0</v>
      </c>
      <c r="DK159" s="38">
        <v>0</v>
      </c>
      <c r="DL159" s="38">
        <v>0</v>
      </c>
      <c r="DM159" s="38">
        <v>0</v>
      </c>
      <c r="DN159" s="38">
        <v>0</v>
      </c>
      <c r="DO159" s="38">
        <v>0</v>
      </c>
      <c r="DP159" s="38">
        <v>0</v>
      </c>
      <c r="DQ159" s="38">
        <v>0</v>
      </c>
      <c r="DR159" s="38">
        <v>0</v>
      </c>
      <c r="DS159" s="38">
        <v>0</v>
      </c>
      <c r="DT159" s="38">
        <v>0</v>
      </c>
      <c r="DU159" s="38">
        <v>0</v>
      </c>
      <c r="DV159" s="38">
        <v>0</v>
      </c>
      <c r="DW159" s="38">
        <v>0</v>
      </c>
      <c r="DX159" s="38">
        <f t="shared" si="15"/>
        <v>0</v>
      </c>
      <c r="DY159" s="38">
        <v>0</v>
      </c>
      <c r="DZ159" s="38">
        <v>0</v>
      </c>
      <c r="EA159" s="38">
        <f>SUM(DY159:DZ159)</f>
        <v>0</v>
      </c>
      <c r="EB159" s="38">
        <v>0</v>
      </c>
      <c r="EC159" s="38">
        <v>0</v>
      </c>
      <c r="ED159" s="38">
        <f>SUM(EB159:EC159)</f>
        <v>0</v>
      </c>
      <c r="EE159" s="38">
        <v>0</v>
      </c>
      <c r="EF159" s="38">
        <v>0</v>
      </c>
      <c r="EG159" s="38">
        <f>SUM(ED159:EF159)</f>
        <v>0</v>
      </c>
      <c r="EH159" s="38">
        <v>0</v>
      </c>
      <c r="EI159" s="38">
        <v>0</v>
      </c>
      <c r="EJ159" s="38">
        <f>SUM(EH159:EI159)</f>
        <v>0</v>
      </c>
      <c r="EK159" s="38">
        <f t="shared" si="16"/>
        <v>0</v>
      </c>
      <c r="EL159" s="38">
        <f t="shared" si="17"/>
        <v>0</v>
      </c>
    </row>
    <row r="160" spans="1:142" ht="12.75" customHeight="1">
      <c r="A160" s="24" t="s">
        <v>565</v>
      </c>
      <c r="B160" s="11" t="s">
        <v>566</v>
      </c>
      <c r="C160" s="4" t="s">
        <v>567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  <c r="AL160" s="38">
        <v>0</v>
      </c>
      <c r="AM160" s="38">
        <v>0</v>
      </c>
      <c r="AN160" s="38">
        <v>0</v>
      </c>
      <c r="AO160" s="38">
        <v>0</v>
      </c>
      <c r="AP160" s="38">
        <v>0</v>
      </c>
      <c r="AQ160" s="38">
        <v>0</v>
      </c>
      <c r="AR160" s="38">
        <v>0</v>
      </c>
      <c r="AS160" s="38">
        <v>0</v>
      </c>
      <c r="AT160" s="38">
        <v>0</v>
      </c>
      <c r="AU160" s="38">
        <v>0</v>
      </c>
      <c r="AV160" s="38">
        <v>0</v>
      </c>
      <c r="AW160" s="38">
        <v>0</v>
      </c>
      <c r="AX160" s="38">
        <v>0</v>
      </c>
      <c r="AY160" s="38">
        <v>0</v>
      </c>
      <c r="AZ160" s="38">
        <v>0</v>
      </c>
      <c r="BA160" s="38">
        <v>0</v>
      </c>
      <c r="BB160" s="38">
        <v>0</v>
      </c>
      <c r="BC160" s="38">
        <v>0</v>
      </c>
      <c r="BD160" s="38">
        <v>0</v>
      </c>
      <c r="BE160" s="38">
        <v>0</v>
      </c>
      <c r="BF160" s="38">
        <v>0</v>
      </c>
      <c r="BG160" s="38">
        <v>0</v>
      </c>
      <c r="BH160" s="38">
        <v>0</v>
      </c>
      <c r="BI160" s="38">
        <v>0</v>
      </c>
      <c r="BJ160" s="38">
        <v>0</v>
      </c>
      <c r="BK160" s="38">
        <v>0</v>
      </c>
      <c r="BL160" s="38">
        <v>0</v>
      </c>
      <c r="BM160" s="38">
        <v>0</v>
      </c>
      <c r="BN160" s="38">
        <v>0</v>
      </c>
      <c r="BO160" s="38">
        <v>0</v>
      </c>
      <c r="BP160" s="38">
        <v>0</v>
      </c>
      <c r="BQ160" s="38">
        <v>0</v>
      </c>
      <c r="BR160" s="38">
        <v>0</v>
      </c>
      <c r="BS160" s="38">
        <v>0</v>
      </c>
      <c r="BT160" s="38">
        <v>0</v>
      </c>
      <c r="BU160" s="38">
        <v>0</v>
      </c>
      <c r="BV160" s="38">
        <v>0</v>
      </c>
      <c r="BW160" s="38">
        <v>0</v>
      </c>
      <c r="BX160" s="38">
        <v>0</v>
      </c>
      <c r="BY160" s="38">
        <v>0</v>
      </c>
      <c r="BZ160" s="38">
        <v>0</v>
      </c>
      <c r="CA160" s="38">
        <v>0</v>
      </c>
      <c r="CB160" s="38">
        <v>0</v>
      </c>
      <c r="CC160" s="38">
        <v>0</v>
      </c>
      <c r="CD160" s="38">
        <v>0</v>
      </c>
      <c r="CE160" s="38">
        <v>0</v>
      </c>
      <c r="CF160" s="38">
        <v>0</v>
      </c>
      <c r="CG160" s="38">
        <v>0</v>
      </c>
      <c r="CH160" s="38">
        <v>0</v>
      </c>
      <c r="CI160" s="38">
        <v>0</v>
      </c>
      <c r="CJ160" s="38">
        <v>0</v>
      </c>
      <c r="CK160" s="38">
        <v>0</v>
      </c>
      <c r="CL160" s="38">
        <v>0</v>
      </c>
      <c r="CM160" s="38">
        <v>0</v>
      </c>
      <c r="CN160" s="38">
        <v>0</v>
      </c>
      <c r="CO160" s="38">
        <v>0</v>
      </c>
      <c r="CP160" s="38">
        <v>0</v>
      </c>
      <c r="CQ160" s="38">
        <v>0</v>
      </c>
      <c r="CR160" s="38">
        <v>0</v>
      </c>
      <c r="CS160" s="38">
        <v>0</v>
      </c>
      <c r="CT160" s="38">
        <v>0</v>
      </c>
      <c r="CU160" s="38">
        <v>0</v>
      </c>
      <c r="CV160" s="38">
        <v>0</v>
      </c>
      <c r="CW160" s="38">
        <v>0</v>
      </c>
      <c r="CX160" s="38">
        <v>0</v>
      </c>
      <c r="CY160" s="38">
        <v>0</v>
      </c>
      <c r="CZ160" s="38">
        <v>0</v>
      </c>
      <c r="DA160" s="38">
        <v>0</v>
      </c>
      <c r="DB160" s="38">
        <v>0</v>
      </c>
      <c r="DC160" s="38">
        <v>0</v>
      </c>
      <c r="DD160" s="38">
        <v>0</v>
      </c>
      <c r="DE160" s="38">
        <v>0</v>
      </c>
      <c r="DF160" s="38">
        <v>0</v>
      </c>
      <c r="DG160" s="38">
        <v>0</v>
      </c>
      <c r="DH160" s="38">
        <v>0</v>
      </c>
      <c r="DI160" s="38">
        <v>0</v>
      </c>
      <c r="DJ160" s="38">
        <v>0</v>
      </c>
      <c r="DK160" s="38">
        <v>0</v>
      </c>
      <c r="DL160" s="38">
        <v>0</v>
      </c>
      <c r="DM160" s="38">
        <v>0</v>
      </c>
      <c r="DN160" s="38">
        <v>0</v>
      </c>
      <c r="DO160" s="38">
        <v>0</v>
      </c>
      <c r="DP160" s="38">
        <v>0</v>
      </c>
      <c r="DQ160" s="38">
        <v>0</v>
      </c>
      <c r="DR160" s="38">
        <v>0</v>
      </c>
      <c r="DS160" s="38">
        <v>0</v>
      </c>
      <c r="DT160" s="38">
        <v>0</v>
      </c>
      <c r="DU160" s="38">
        <v>0</v>
      </c>
      <c r="DV160" s="38">
        <v>0</v>
      </c>
      <c r="DW160" s="38">
        <v>0</v>
      </c>
      <c r="DX160" s="38">
        <f t="shared" si="15"/>
        <v>0</v>
      </c>
      <c r="DY160" s="38">
        <v>0</v>
      </c>
      <c r="DZ160" s="38">
        <v>0</v>
      </c>
      <c r="EA160" s="38">
        <f>SUM(DY160:DZ160)</f>
        <v>0</v>
      </c>
      <c r="EB160" s="38">
        <v>0</v>
      </c>
      <c r="EC160" s="38">
        <v>0</v>
      </c>
      <c r="ED160" s="38">
        <f>SUM(EB160:EC160)</f>
        <v>0</v>
      </c>
      <c r="EE160" s="38">
        <v>0</v>
      </c>
      <c r="EF160" s="38">
        <v>0</v>
      </c>
      <c r="EG160" s="38">
        <f>SUM(ED160:EF160)</f>
        <v>0</v>
      </c>
      <c r="EH160" s="38">
        <v>0</v>
      </c>
      <c r="EI160" s="38">
        <v>0</v>
      </c>
      <c r="EJ160" s="38">
        <f>SUM(EH160:EI160)</f>
        <v>0</v>
      </c>
      <c r="EK160" s="38">
        <f t="shared" si="16"/>
        <v>0</v>
      </c>
      <c r="EL160" s="38">
        <f t="shared" si="17"/>
        <v>0</v>
      </c>
    </row>
    <row r="161" spans="1:142" ht="12.75" customHeight="1">
      <c r="A161" s="24" t="s">
        <v>568</v>
      </c>
      <c r="B161" s="11" t="s">
        <v>569</v>
      </c>
      <c r="C161" s="4" t="s">
        <v>570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0</v>
      </c>
      <c r="AP161" s="38">
        <v>0</v>
      </c>
      <c r="AQ161" s="38">
        <v>0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38">
        <v>0</v>
      </c>
      <c r="BC161" s="38">
        <v>0</v>
      </c>
      <c r="BD161" s="38">
        <v>0</v>
      </c>
      <c r="BE161" s="38">
        <v>0</v>
      </c>
      <c r="BF161" s="38">
        <v>0</v>
      </c>
      <c r="BG161" s="38">
        <v>0</v>
      </c>
      <c r="BH161" s="38">
        <v>0</v>
      </c>
      <c r="BI161" s="38">
        <v>0</v>
      </c>
      <c r="BJ161" s="38">
        <v>0</v>
      </c>
      <c r="BK161" s="38">
        <v>0</v>
      </c>
      <c r="BL161" s="38">
        <v>0</v>
      </c>
      <c r="BM161" s="38">
        <v>0</v>
      </c>
      <c r="BN161" s="38">
        <v>0</v>
      </c>
      <c r="BO161" s="38">
        <v>0</v>
      </c>
      <c r="BP161" s="38">
        <v>0</v>
      </c>
      <c r="BQ161" s="38">
        <v>0</v>
      </c>
      <c r="BR161" s="38">
        <v>0</v>
      </c>
      <c r="BS161" s="38">
        <v>0</v>
      </c>
      <c r="BT161" s="38">
        <v>0</v>
      </c>
      <c r="BU161" s="38">
        <v>0</v>
      </c>
      <c r="BV161" s="38">
        <v>0</v>
      </c>
      <c r="BW161" s="38">
        <v>0</v>
      </c>
      <c r="BX161" s="38">
        <v>0</v>
      </c>
      <c r="BY161" s="38">
        <v>0</v>
      </c>
      <c r="BZ161" s="38">
        <v>0</v>
      </c>
      <c r="CA161" s="38">
        <v>0</v>
      </c>
      <c r="CB161" s="38">
        <v>0</v>
      </c>
      <c r="CC161" s="38">
        <v>0</v>
      </c>
      <c r="CD161" s="38">
        <v>0</v>
      </c>
      <c r="CE161" s="38">
        <v>0</v>
      </c>
      <c r="CF161" s="38">
        <v>0</v>
      </c>
      <c r="CG161" s="38">
        <v>0</v>
      </c>
      <c r="CH161" s="38">
        <v>0</v>
      </c>
      <c r="CI161" s="38">
        <v>0</v>
      </c>
      <c r="CJ161" s="38">
        <v>0</v>
      </c>
      <c r="CK161" s="38">
        <v>0</v>
      </c>
      <c r="CL161" s="38">
        <v>0</v>
      </c>
      <c r="CM161" s="38">
        <v>0</v>
      </c>
      <c r="CN161" s="38">
        <v>0</v>
      </c>
      <c r="CO161" s="38">
        <v>0</v>
      </c>
      <c r="CP161" s="38">
        <v>0</v>
      </c>
      <c r="CQ161" s="38">
        <v>0</v>
      </c>
      <c r="CR161" s="38">
        <v>0</v>
      </c>
      <c r="CS161" s="38">
        <v>0</v>
      </c>
      <c r="CT161" s="38">
        <v>0</v>
      </c>
      <c r="CU161" s="38">
        <v>0</v>
      </c>
      <c r="CV161" s="38">
        <v>0</v>
      </c>
      <c r="CW161" s="38">
        <v>0</v>
      </c>
      <c r="CX161" s="38">
        <v>0</v>
      </c>
      <c r="CY161" s="38">
        <v>0</v>
      </c>
      <c r="CZ161" s="38">
        <v>0</v>
      </c>
      <c r="DA161" s="38">
        <v>0</v>
      </c>
      <c r="DB161" s="38">
        <v>0</v>
      </c>
      <c r="DC161" s="38">
        <v>0</v>
      </c>
      <c r="DD161" s="38">
        <v>0</v>
      </c>
      <c r="DE161" s="38">
        <v>0</v>
      </c>
      <c r="DF161" s="38">
        <v>0</v>
      </c>
      <c r="DG161" s="38">
        <v>0</v>
      </c>
      <c r="DH161" s="38">
        <v>0</v>
      </c>
      <c r="DI161" s="38">
        <v>0</v>
      </c>
      <c r="DJ161" s="38">
        <v>0</v>
      </c>
      <c r="DK161" s="38">
        <v>0</v>
      </c>
      <c r="DL161" s="38">
        <v>0</v>
      </c>
      <c r="DM161" s="38">
        <v>0</v>
      </c>
      <c r="DN161" s="38">
        <v>0</v>
      </c>
      <c r="DO161" s="38">
        <v>0</v>
      </c>
      <c r="DP161" s="38">
        <v>0</v>
      </c>
      <c r="DQ161" s="38">
        <v>0</v>
      </c>
      <c r="DR161" s="38">
        <v>0</v>
      </c>
      <c r="DS161" s="38">
        <v>0</v>
      </c>
      <c r="DT161" s="38">
        <v>0</v>
      </c>
      <c r="DU161" s="38">
        <v>0</v>
      </c>
      <c r="DV161" s="38">
        <v>0</v>
      </c>
      <c r="DW161" s="38">
        <v>0</v>
      </c>
      <c r="DX161" s="38">
        <f t="shared" si="15"/>
        <v>0</v>
      </c>
      <c r="DY161" s="38">
        <v>0</v>
      </c>
      <c r="DZ161" s="38">
        <v>0</v>
      </c>
      <c r="EA161" s="38">
        <f>SUM(DY161:DZ161)</f>
        <v>0</v>
      </c>
      <c r="EB161" s="38">
        <v>0</v>
      </c>
      <c r="EC161" s="38">
        <v>0</v>
      </c>
      <c r="ED161" s="38">
        <f>SUM(EB161:EC161)</f>
        <v>0</v>
      </c>
      <c r="EE161" s="38">
        <v>0</v>
      </c>
      <c r="EF161" s="38">
        <v>0</v>
      </c>
      <c r="EG161" s="38">
        <f>SUM(ED161:EF161)</f>
        <v>0</v>
      </c>
      <c r="EH161" s="38">
        <v>0</v>
      </c>
      <c r="EI161" s="38">
        <v>0</v>
      </c>
      <c r="EJ161" s="38">
        <f>SUM(EH161:EI161)</f>
        <v>0</v>
      </c>
      <c r="EK161" s="38">
        <f t="shared" si="16"/>
        <v>0</v>
      </c>
      <c r="EL161" s="38">
        <f t="shared" si="17"/>
        <v>0</v>
      </c>
    </row>
    <row r="162" spans="1:142" ht="12.75" customHeight="1">
      <c r="A162" s="24" t="s">
        <v>571</v>
      </c>
      <c r="B162" s="11" t="s">
        <v>572</v>
      </c>
      <c r="C162" s="4" t="s">
        <v>573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0</v>
      </c>
      <c r="AL162" s="38">
        <v>0</v>
      </c>
      <c r="AM162" s="38">
        <v>0</v>
      </c>
      <c r="AN162" s="38">
        <v>0</v>
      </c>
      <c r="AO162" s="38">
        <v>0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0</v>
      </c>
      <c r="AX162" s="38">
        <v>0</v>
      </c>
      <c r="AY162" s="38">
        <v>0</v>
      </c>
      <c r="AZ162" s="38">
        <v>0</v>
      </c>
      <c r="BA162" s="38">
        <v>0</v>
      </c>
      <c r="BB162" s="38">
        <v>0</v>
      </c>
      <c r="BC162" s="38">
        <v>0</v>
      </c>
      <c r="BD162" s="38">
        <v>0</v>
      </c>
      <c r="BE162" s="38">
        <v>0</v>
      </c>
      <c r="BF162" s="38">
        <v>0</v>
      </c>
      <c r="BG162" s="38">
        <v>0</v>
      </c>
      <c r="BH162" s="38">
        <v>0</v>
      </c>
      <c r="BI162" s="38">
        <v>0</v>
      </c>
      <c r="BJ162" s="38">
        <v>0</v>
      </c>
      <c r="BK162" s="38">
        <v>0</v>
      </c>
      <c r="BL162" s="38">
        <v>0</v>
      </c>
      <c r="BM162" s="38">
        <v>0</v>
      </c>
      <c r="BN162" s="38">
        <v>0</v>
      </c>
      <c r="BO162" s="38">
        <v>0</v>
      </c>
      <c r="BP162" s="38">
        <v>0</v>
      </c>
      <c r="BQ162" s="38">
        <v>0</v>
      </c>
      <c r="BR162" s="38">
        <v>0</v>
      </c>
      <c r="BS162" s="38">
        <v>0</v>
      </c>
      <c r="BT162" s="38">
        <v>0</v>
      </c>
      <c r="BU162" s="38">
        <v>0</v>
      </c>
      <c r="BV162" s="38">
        <v>0</v>
      </c>
      <c r="BW162" s="38">
        <v>0</v>
      </c>
      <c r="BX162" s="38">
        <v>0</v>
      </c>
      <c r="BY162" s="38">
        <v>0</v>
      </c>
      <c r="BZ162" s="38">
        <v>0</v>
      </c>
      <c r="CA162" s="38">
        <v>0</v>
      </c>
      <c r="CB162" s="38">
        <v>0</v>
      </c>
      <c r="CC162" s="38">
        <v>0</v>
      </c>
      <c r="CD162" s="38">
        <v>0</v>
      </c>
      <c r="CE162" s="38">
        <v>0</v>
      </c>
      <c r="CF162" s="38">
        <v>0</v>
      </c>
      <c r="CG162" s="38">
        <v>0</v>
      </c>
      <c r="CH162" s="38">
        <v>0</v>
      </c>
      <c r="CI162" s="38">
        <v>0</v>
      </c>
      <c r="CJ162" s="38">
        <v>0</v>
      </c>
      <c r="CK162" s="38">
        <v>0</v>
      </c>
      <c r="CL162" s="38">
        <v>0</v>
      </c>
      <c r="CM162" s="38">
        <v>0</v>
      </c>
      <c r="CN162" s="38">
        <v>0</v>
      </c>
      <c r="CO162" s="38">
        <v>0</v>
      </c>
      <c r="CP162" s="38">
        <v>0</v>
      </c>
      <c r="CQ162" s="38">
        <v>0</v>
      </c>
      <c r="CR162" s="38">
        <v>0</v>
      </c>
      <c r="CS162" s="38">
        <v>0</v>
      </c>
      <c r="CT162" s="38">
        <v>0</v>
      </c>
      <c r="CU162" s="38">
        <v>0</v>
      </c>
      <c r="CV162" s="38">
        <v>0</v>
      </c>
      <c r="CW162" s="38">
        <v>0</v>
      </c>
      <c r="CX162" s="38">
        <v>0</v>
      </c>
      <c r="CY162" s="38">
        <v>0</v>
      </c>
      <c r="CZ162" s="38">
        <v>0</v>
      </c>
      <c r="DA162" s="38">
        <v>0</v>
      </c>
      <c r="DB162" s="38">
        <v>0</v>
      </c>
      <c r="DC162" s="38">
        <v>0</v>
      </c>
      <c r="DD162" s="38">
        <v>0</v>
      </c>
      <c r="DE162" s="38">
        <v>0</v>
      </c>
      <c r="DF162" s="38">
        <v>0</v>
      </c>
      <c r="DG162" s="38">
        <v>0</v>
      </c>
      <c r="DH162" s="38">
        <v>0</v>
      </c>
      <c r="DI162" s="38">
        <v>0</v>
      </c>
      <c r="DJ162" s="38">
        <v>0</v>
      </c>
      <c r="DK162" s="38">
        <v>0</v>
      </c>
      <c r="DL162" s="38">
        <v>0</v>
      </c>
      <c r="DM162" s="38">
        <v>0</v>
      </c>
      <c r="DN162" s="38">
        <v>0</v>
      </c>
      <c r="DO162" s="38">
        <v>0</v>
      </c>
      <c r="DP162" s="38">
        <v>0</v>
      </c>
      <c r="DQ162" s="38">
        <v>0</v>
      </c>
      <c r="DR162" s="38">
        <v>0</v>
      </c>
      <c r="DS162" s="38">
        <v>0</v>
      </c>
      <c r="DT162" s="38">
        <v>0</v>
      </c>
      <c r="DU162" s="38">
        <v>0</v>
      </c>
      <c r="DV162" s="38">
        <v>0</v>
      </c>
      <c r="DW162" s="38">
        <v>0</v>
      </c>
      <c r="DX162" s="38">
        <f t="shared" si="15"/>
        <v>0</v>
      </c>
      <c r="DY162" s="38">
        <v>0</v>
      </c>
      <c r="DZ162" s="38">
        <v>0</v>
      </c>
      <c r="EA162" s="38">
        <f>SUM(DY162:DZ162)</f>
        <v>0</v>
      </c>
      <c r="EB162" s="38">
        <v>0</v>
      </c>
      <c r="EC162" s="38">
        <v>0</v>
      </c>
      <c r="ED162" s="38">
        <f>SUM(EB162:EC162)</f>
        <v>0</v>
      </c>
      <c r="EE162" s="38">
        <v>0</v>
      </c>
      <c r="EF162" s="38">
        <v>0</v>
      </c>
      <c r="EG162" s="38">
        <f>SUM(ED162:EF162)</f>
        <v>0</v>
      </c>
      <c r="EH162" s="38">
        <v>0</v>
      </c>
      <c r="EI162" s="38">
        <v>0</v>
      </c>
      <c r="EJ162" s="38">
        <f>SUM(EH162:EI162)</f>
        <v>0</v>
      </c>
      <c r="EK162" s="38">
        <f t="shared" si="16"/>
        <v>0</v>
      </c>
      <c r="EL162" s="38">
        <f t="shared" si="17"/>
        <v>0</v>
      </c>
    </row>
    <row r="163" spans="1:142" ht="12.75" customHeight="1">
      <c r="A163" s="24" t="s">
        <v>574</v>
      </c>
      <c r="B163" s="11" t="s">
        <v>575</v>
      </c>
      <c r="C163" s="4" t="s">
        <v>576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0</v>
      </c>
      <c r="AN163" s="38">
        <v>0</v>
      </c>
      <c r="AO163" s="38">
        <v>0</v>
      </c>
      <c r="AP163" s="38">
        <v>0</v>
      </c>
      <c r="AQ163" s="38">
        <v>0</v>
      </c>
      <c r="AR163" s="38">
        <v>0</v>
      </c>
      <c r="AS163" s="38">
        <v>0</v>
      </c>
      <c r="AT163" s="38">
        <v>0</v>
      </c>
      <c r="AU163" s="38">
        <v>0</v>
      </c>
      <c r="AV163" s="38">
        <v>0</v>
      </c>
      <c r="AW163" s="38">
        <v>0</v>
      </c>
      <c r="AX163" s="38">
        <v>0</v>
      </c>
      <c r="AY163" s="38">
        <v>0</v>
      </c>
      <c r="AZ163" s="38">
        <v>0</v>
      </c>
      <c r="BA163" s="38">
        <v>0</v>
      </c>
      <c r="BB163" s="38">
        <v>0</v>
      </c>
      <c r="BC163" s="38">
        <v>0</v>
      </c>
      <c r="BD163" s="38">
        <v>0</v>
      </c>
      <c r="BE163" s="38">
        <v>0</v>
      </c>
      <c r="BF163" s="38">
        <v>0</v>
      </c>
      <c r="BG163" s="38">
        <v>0</v>
      </c>
      <c r="BH163" s="38">
        <v>0</v>
      </c>
      <c r="BI163" s="38">
        <v>0</v>
      </c>
      <c r="BJ163" s="38">
        <v>0</v>
      </c>
      <c r="BK163" s="38">
        <v>0</v>
      </c>
      <c r="BL163" s="38">
        <v>0</v>
      </c>
      <c r="BM163" s="38">
        <v>0</v>
      </c>
      <c r="BN163" s="38">
        <v>0</v>
      </c>
      <c r="BO163" s="38">
        <v>0</v>
      </c>
      <c r="BP163" s="38">
        <v>0</v>
      </c>
      <c r="BQ163" s="38">
        <v>0</v>
      </c>
      <c r="BR163" s="38">
        <v>0</v>
      </c>
      <c r="BS163" s="38">
        <v>0</v>
      </c>
      <c r="BT163" s="38">
        <v>0</v>
      </c>
      <c r="BU163" s="38">
        <v>0</v>
      </c>
      <c r="BV163" s="38">
        <v>0</v>
      </c>
      <c r="BW163" s="38">
        <v>0</v>
      </c>
      <c r="BX163" s="38">
        <v>0</v>
      </c>
      <c r="BY163" s="38">
        <v>0</v>
      </c>
      <c r="BZ163" s="38">
        <v>0</v>
      </c>
      <c r="CA163" s="38">
        <v>0</v>
      </c>
      <c r="CB163" s="38">
        <v>0</v>
      </c>
      <c r="CC163" s="38">
        <v>0</v>
      </c>
      <c r="CD163" s="38">
        <v>0</v>
      </c>
      <c r="CE163" s="38">
        <v>0</v>
      </c>
      <c r="CF163" s="38">
        <v>0</v>
      </c>
      <c r="CG163" s="38">
        <v>0</v>
      </c>
      <c r="CH163" s="38">
        <v>0</v>
      </c>
      <c r="CI163" s="38">
        <v>0</v>
      </c>
      <c r="CJ163" s="38">
        <v>0</v>
      </c>
      <c r="CK163" s="38">
        <v>0</v>
      </c>
      <c r="CL163" s="38">
        <v>0</v>
      </c>
      <c r="CM163" s="38">
        <v>0</v>
      </c>
      <c r="CN163" s="38">
        <v>0</v>
      </c>
      <c r="CO163" s="38">
        <v>0</v>
      </c>
      <c r="CP163" s="38">
        <v>0</v>
      </c>
      <c r="CQ163" s="38">
        <v>0</v>
      </c>
      <c r="CR163" s="38">
        <v>0</v>
      </c>
      <c r="CS163" s="38">
        <v>0</v>
      </c>
      <c r="CT163" s="38">
        <v>0</v>
      </c>
      <c r="CU163" s="38">
        <v>0</v>
      </c>
      <c r="CV163" s="38">
        <v>0</v>
      </c>
      <c r="CW163" s="38">
        <v>0</v>
      </c>
      <c r="CX163" s="38">
        <v>0</v>
      </c>
      <c r="CY163" s="38">
        <v>0</v>
      </c>
      <c r="CZ163" s="38">
        <v>0</v>
      </c>
      <c r="DA163" s="38">
        <v>0</v>
      </c>
      <c r="DB163" s="38">
        <v>0</v>
      </c>
      <c r="DC163" s="38">
        <v>0</v>
      </c>
      <c r="DD163" s="38">
        <v>0</v>
      </c>
      <c r="DE163" s="38">
        <v>0</v>
      </c>
      <c r="DF163" s="38">
        <v>0</v>
      </c>
      <c r="DG163" s="38">
        <v>0</v>
      </c>
      <c r="DH163" s="38">
        <v>0</v>
      </c>
      <c r="DI163" s="38">
        <v>0</v>
      </c>
      <c r="DJ163" s="38">
        <v>0</v>
      </c>
      <c r="DK163" s="38">
        <v>0</v>
      </c>
      <c r="DL163" s="38">
        <v>0</v>
      </c>
      <c r="DM163" s="38">
        <v>0</v>
      </c>
      <c r="DN163" s="38">
        <v>0</v>
      </c>
      <c r="DO163" s="38">
        <v>0</v>
      </c>
      <c r="DP163" s="38">
        <v>0</v>
      </c>
      <c r="DQ163" s="38">
        <v>0</v>
      </c>
      <c r="DR163" s="38">
        <v>0</v>
      </c>
      <c r="DS163" s="38">
        <v>0</v>
      </c>
      <c r="DT163" s="38">
        <v>0</v>
      </c>
      <c r="DU163" s="38">
        <v>0</v>
      </c>
      <c r="DV163" s="38">
        <v>0</v>
      </c>
      <c r="DW163" s="38">
        <v>0</v>
      </c>
      <c r="DX163" s="38">
        <f t="shared" si="15"/>
        <v>0</v>
      </c>
      <c r="DY163" s="38">
        <v>0</v>
      </c>
      <c r="DZ163" s="38">
        <v>0</v>
      </c>
      <c r="EA163" s="38">
        <f>SUM(DY163:DZ163)</f>
        <v>0</v>
      </c>
      <c r="EB163" s="38">
        <v>0</v>
      </c>
      <c r="EC163" s="38">
        <v>0</v>
      </c>
      <c r="ED163" s="38">
        <f>SUM(EB163:EC163)</f>
        <v>0</v>
      </c>
      <c r="EE163" s="38">
        <v>0</v>
      </c>
      <c r="EF163" s="38">
        <v>0</v>
      </c>
      <c r="EG163" s="38">
        <f>SUM(ED163:EF163)</f>
        <v>0</v>
      </c>
      <c r="EH163" s="38">
        <v>0</v>
      </c>
      <c r="EI163" s="38">
        <v>0</v>
      </c>
      <c r="EJ163" s="38">
        <f>SUM(EH163:EI163)</f>
        <v>0</v>
      </c>
      <c r="EK163" s="38">
        <f t="shared" si="16"/>
        <v>0</v>
      </c>
      <c r="EL163" s="38">
        <f t="shared" si="17"/>
        <v>0</v>
      </c>
    </row>
    <row r="164" spans="1:142" ht="12.75" customHeight="1">
      <c r="A164" s="24" t="s">
        <v>577</v>
      </c>
      <c r="B164" s="11" t="s">
        <v>578</v>
      </c>
      <c r="C164" s="4" t="s">
        <v>579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0</v>
      </c>
      <c r="AP164" s="38">
        <v>0</v>
      </c>
      <c r="AQ164" s="38">
        <v>0</v>
      </c>
      <c r="AR164" s="38">
        <v>0</v>
      </c>
      <c r="AS164" s="38">
        <v>0</v>
      </c>
      <c r="AT164" s="38">
        <v>0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0</v>
      </c>
      <c r="BA164" s="38">
        <v>0</v>
      </c>
      <c r="BB164" s="38">
        <v>0</v>
      </c>
      <c r="BC164" s="38">
        <v>0</v>
      </c>
      <c r="BD164" s="38">
        <v>0</v>
      </c>
      <c r="BE164" s="38">
        <v>0</v>
      </c>
      <c r="BF164" s="38">
        <v>0</v>
      </c>
      <c r="BG164" s="38">
        <v>0</v>
      </c>
      <c r="BH164" s="38">
        <v>0</v>
      </c>
      <c r="BI164" s="38">
        <v>0</v>
      </c>
      <c r="BJ164" s="38">
        <v>0</v>
      </c>
      <c r="BK164" s="38">
        <v>0</v>
      </c>
      <c r="BL164" s="38">
        <v>0</v>
      </c>
      <c r="BM164" s="38">
        <v>0</v>
      </c>
      <c r="BN164" s="38">
        <v>0</v>
      </c>
      <c r="BO164" s="38">
        <v>0</v>
      </c>
      <c r="BP164" s="38">
        <v>0</v>
      </c>
      <c r="BQ164" s="38">
        <v>0</v>
      </c>
      <c r="BR164" s="38">
        <v>0</v>
      </c>
      <c r="BS164" s="38">
        <v>0</v>
      </c>
      <c r="BT164" s="38">
        <v>0</v>
      </c>
      <c r="BU164" s="38">
        <v>0</v>
      </c>
      <c r="BV164" s="38">
        <v>0</v>
      </c>
      <c r="BW164" s="38">
        <v>0</v>
      </c>
      <c r="BX164" s="38">
        <v>0</v>
      </c>
      <c r="BY164" s="38">
        <v>0</v>
      </c>
      <c r="BZ164" s="38">
        <v>0</v>
      </c>
      <c r="CA164" s="38">
        <v>0</v>
      </c>
      <c r="CB164" s="38">
        <v>0</v>
      </c>
      <c r="CC164" s="38">
        <v>0</v>
      </c>
      <c r="CD164" s="38">
        <v>0</v>
      </c>
      <c r="CE164" s="38">
        <v>0</v>
      </c>
      <c r="CF164" s="38">
        <v>0</v>
      </c>
      <c r="CG164" s="38">
        <v>0</v>
      </c>
      <c r="CH164" s="38">
        <v>0</v>
      </c>
      <c r="CI164" s="38">
        <v>0</v>
      </c>
      <c r="CJ164" s="38">
        <v>0</v>
      </c>
      <c r="CK164" s="38">
        <v>0</v>
      </c>
      <c r="CL164" s="38">
        <v>0</v>
      </c>
      <c r="CM164" s="38">
        <v>0</v>
      </c>
      <c r="CN164" s="38">
        <v>0</v>
      </c>
      <c r="CO164" s="38">
        <v>0</v>
      </c>
      <c r="CP164" s="38">
        <v>0</v>
      </c>
      <c r="CQ164" s="38">
        <v>0</v>
      </c>
      <c r="CR164" s="38">
        <v>0</v>
      </c>
      <c r="CS164" s="38">
        <v>0</v>
      </c>
      <c r="CT164" s="38">
        <v>0</v>
      </c>
      <c r="CU164" s="38">
        <v>0</v>
      </c>
      <c r="CV164" s="38">
        <v>0</v>
      </c>
      <c r="CW164" s="38">
        <v>0</v>
      </c>
      <c r="CX164" s="38">
        <v>0</v>
      </c>
      <c r="CY164" s="38">
        <v>0</v>
      </c>
      <c r="CZ164" s="38">
        <v>0</v>
      </c>
      <c r="DA164" s="38">
        <v>0</v>
      </c>
      <c r="DB164" s="38">
        <v>0</v>
      </c>
      <c r="DC164" s="38">
        <v>0</v>
      </c>
      <c r="DD164" s="38">
        <v>0</v>
      </c>
      <c r="DE164" s="38">
        <v>0</v>
      </c>
      <c r="DF164" s="38">
        <v>0</v>
      </c>
      <c r="DG164" s="38">
        <v>0</v>
      </c>
      <c r="DH164" s="38">
        <v>0</v>
      </c>
      <c r="DI164" s="38">
        <v>0</v>
      </c>
      <c r="DJ164" s="38">
        <v>0</v>
      </c>
      <c r="DK164" s="38">
        <v>0</v>
      </c>
      <c r="DL164" s="38">
        <v>0</v>
      </c>
      <c r="DM164" s="38">
        <v>0</v>
      </c>
      <c r="DN164" s="38">
        <v>0</v>
      </c>
      <c r="DO164" s="38">
        <v>0</v>
      </c>
      <c r="DP164" s="38">
        <v>0</v>
      </c>
      <c r="DQ164" s="38">
        <v>0</v>
      </c>
      <c r="DR164" s="38">
        <v>0</v>
      </c>
      <c r="DS164" s="38">
        <v>0</v>
      </c>
      <c r="DT164" s="38">
        <v>0</v>
      </c>
      <c r="DU164" s="38">
        <v>0</v>
      </c>
      <c r="DV164" s="38">
        <v>0</v>
      </c>
      <c r="DW164" s="38">
        <v>0</v>
      </c>
      <c r="DX164" s="38">
        <f t="shared" si="15"/>
        <v>0</v>
      </c>
      <c r="DY164" s="38">
        <v>0</v>
      </c>
      <c r="DZ164" s="38">
        <v>0</v>
      </c>
      <c r="EA164" s="38">
        <f>SUM(DY164:DZ164)</f>
        <v>0</v>
      </c>
      <c r="EB164" s="38">
        <v>0</v>
      </c>
      <c r="EC164" s="38">
        <v>0</v>
      </c>
      <c r="ED164" s="38">
        <f>SUM(EB164:EC164)</f>
        <v>0</v>
      </c>
      <c r="EE164" s="38">
        <v>0</v>
      </c>
      <c r="EF164" s="38">
        <v>0</v>
      </c>
      <c r="EG164" s="38">
        <f>SUM(ED164:EF164)</f>
        <v>0</v>
      </c>
      <c r="EH164" s="38">
        <v>0</v>
      </c>
      <c r="EI164" s="38">
        <v>0</v>
      </c>
      <c r="EJ164" s="38">
        <f>SUM(EH164:EI164)</f>
        <v>0</v>
      </c>
      <c r="EK164" s="38">
        <f t="shared" si="16"/>
        <v>0</v>
      </c>
      <c r="EL164" s="38">
        <f t="shared" si="17"/>
        <v>0</v>
      </c>
    </row>
    <row r="165" spans="1:142" ht="12.75" customHeight="1">
      <c r="A165" s="24" t="s">
        <v>580</v>
      </c>
      <c r="B165" s="11" t="s">
        <v>581</v>
      </c>
      <c r="C165" s="4" t="s">
        <v>582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0</v>
      </c>
      <c r="AO165" s="38">
        <v>0</v>
      </c>
      <c r="AP165" s="38">
        <v>0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0</v>
      </c>
      <c r="BA165" s="38">
        <v>0</v>
      </c>
      <c r="BB165" s="38">
        <v>0</v>
      </c>
      <c r="BC165" s="38">
        <v>0</v>
      </c>
      <c r="BD165" s="38">
        <v>0</v>
      </c>
      <c r="BE165" s="38">
        <v>0</v>
      </c>
      <c r="BF165" s="38">
        <v>0</v>
      </c>
      <c r="BG165" s="38">
        <v>0</v>
      </c>
      <c r="BH165" s="38">
        <v>0</v>
      </c>
      <c r="BI165" s="38">
        <v>0</v>
      </c>
      <c r="BJ165" s="38">
        <v>0</v>
      </c>
      <c r="BK165" s="38">
        <v>0</v>
      </c>
      <c r="BL165" s="38">
        <v>0</v>
      </c>
      <c r="BM165" s="38">
        <v>0</v>
      </c>
      <c r="BN165" s="38">
        <v>0</v>
      </c>
      <c r="BO165" s="38">
        <v>0</v>
      </c>
      <c r="BP165" s="38">
        <v>0</v>
      </c>
      <c r="BQ165" s="38">
        <v>0</v>
      </c>
      <c r="BR165" s="38">
        <v>0</v>
      </c>
      <c r="BS165" s="38">
        <v>0</v>
      </c>
      <c r="BT165" s="38">
        <v>0</v>
      </c>
      <c r="BU165" s="38">
        <v>0</v>
      </c>
      <c r="BV165" s="38">
        <v>0</v>
      </c>
      <c r="BW165" s="38">
        <v>0</v>
      </c>
      <c r="BX165" s="38">
        <v>0</v>
      </c>
      <c r="BY165" s="38">
        <v>0</v>
      </c>
      <c r="BZ165" s="38">
        <v>0</v>
      </c>
      <c r="CA165" s="38">
        <v>0</v>
      </c>
      <c r="CB165" s="38">
        <v>0</v>
      </c>
      <c r="CC165" s="38">
        <v>0</v>
      </c>
      <c r="CD165" s="38">
        <v>0</v>
      </c>
      <c r="CE165" s="38">
        <v>0</v>
      </c>
      <c r="CF165" s="38">
        <v>0</v>
      </c>
      <c r="CG165" s="38">
        <v>0</v>
      </c>
      <c r="CH165" s="38">
        <v>0</v>
      </c>
      <c r="CI165" s="38">
        <v>0</v>
      </c>
      <c r="CJ165" s="38">
        <v>0</v>
      </c>
      <c r="CK165" s="38">
        <v>0</v>
      </c>
      <c r="CL165" s="38">
        <v>0</v>
      </c>
      <c r="CM165" s="38">
        <v>0</v>
      </c>
      <c r="CN165" s="38">
        <v>0</v>
      </c>
      <c r="CO165" s="38">
        <v>0</v>
      </c>
      <c r="CP165" s="38">
        <v>0</v>
      </c>
      <c r="CQ165" s="38">
        <v>0</v>
      </c>
      <c r="CR165" s="38">
        <v>0</v>
      </c>
      <c r="CS165" s="38">
        <v>0</v>
      </c>
      <c r="CT165" s="38">
        <v>0</v>
      </c>
      <c r="CU165" s="38">
        <v>0</v>
      </c>
      <c r="CV165" s="38">
        <v>0</v>
      </c>
      <c r="CW165" s="38">
        <v>0</v>
      </c>
      <c r="CX165" s="38">
        <v>0</v>
      </c>
      <c r="CY165" s="38">
        <v>0</v>
      </c>
      <c r="CZ165" s="38">
        <v>0</v>
      </c>
      <c r="DA165" s="38">
        <v>0</v>
      </c>
      <c r="DB165" s="38">
        <v>0</v>
      </c>
      <c r="DC165" s="38">
        <v>0</v>
      </c>
      <c r="DD165" s="38">
        <v>0</v>
      </c>
      <c r="DE165" s="38">
        <v>0</v>
      </c>
      <c r="DF165" s="38">
        <v>0</v>
      </c>
      <c r="DG165" s="38">
        <v>0</v>
      </c>
      <c r="DH165" s="38">
        <v>0</v>
      </c>
      <c r="DI165" s="38">
        <v>0</v>
      </c>
      <c r="DJ165" s="38">
        <v>0</v>
      </c>
      <c r="DK165" s="38">
        <v>0</v>
      </c>
      <c r="DL165" s="38">
        <v>0</v>
      </c>
      <c r="DM165" s="38">
        <v>0</v>
      </c>
      <c r="DN165" s="38">
        <v>0</v>
      </c>
      <c r="DO165" s="38">
        <v>0</v>
      </c>
      <c r="DP165" s="38">
        <v>0</v>
      </c>
      <c r="DQ165" s="38">
        <v>0</v>
      </c>
      <c r="DR165" s="38">
        <v>0</v>
      </c>
      <c r="DS165" s="38">
        <v>0</v>
      </c>
      <c r="DT165" s="38">
        <v>0</v>
      </c>
      <c r="DU165" s="38">
        <v>0</v>
      </c>
      <c r="DV165" s="38">
        <v>0</v>
      </c>
      <c r="DW165" s="38">
        <v>0</v>
      </c>
      <c r="DX165" s="38">
        <f t="shared" si="15"/>
        <v>0</v>
      </c>
      <c r="DY165" s="38">
        <v>0</v>
      </c>
      <c r="DZ165" s="38">
        <v>0</v>
      </c>
      <c r="EA165" s="38">
        <f>SUM(DY165:DZ165)</f>
        <v>0</v>
      </c>
      <c r="EB165" s="38">
        <v>0</v>
      </c>
      <c r="EC165" s="38">
        <v>0</v>
      </c>
      <c r="ED165" s="38">
        <f>SUM(EB165:EC165)</f>
        <v>0</v>
      </c>
      <c r="EE165" s="38">
        <v>0</v>
      </c>
      <c r="EF165" s="38">
        <v>0</v>
      </c>
      <c r="EG165" s="38">
        <f>SUM(ED165:EF165)</f>
        <v>0</v>
      </c>
      <c r="EH165" s="38">
        <v>0</v>
      </c>
      <c r="EI165" s="38">
        <v>0</v>
      </c>
      <c r="EJ165" s="38">
        <f>SUM(EH165:EI165)</f>
        <v>0</v>
      </c>
      <c r="EK165" s="38">
        <f t="shared" si="16"/>
        <v>0</v>
      </c>
      <c r="EL165" s="38">
        <f t="shared" si="17"/>
        <v>0</v>
      </c>
    </row>
    <row r="166" spans="1:142" ht="12.75" customHeight="1">
      <c r="A166" s="24" t="s">
        <v>583</v>
      </c>
      <c r="B166" s="11" t="s">
        <v>584</v>
      </c>
      <c r="C166" s="4" t="s">
        <v>585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0</v>
      </c>
      <c r="AX166" s="38">
        <v>0</v>
      </c>
      <c r="AY166" s="38">
        <v>0</v>
      </c>
      <c r="AZ166" s="38">
        <v>0</v>
      </c>
      <c r="BA166" s="38">
        <v>0</v>
      </c>
      <c r="BB166" s="38">
        <v>0</v>
      </c>
      <c r="BC166" s="38">
        <v>0</v>
      </c>
      <c r="BD166" s="38">
        <v>0</v>
      </c>
      <c r="BE166" s="38">
        <v>0</v>
      </c>
      <c r="BF166" s="38">
        <v>0</v>
      </c>
      <c r="BG166" s="38">
        <v>0</v>
      </c>
      <c r="BH166" s="38">
        <v>0</v>
      </c>
      <c r="BI166" s="38">
        <v>0</v>
      </c>
      <c r="BJ166" s="38">
        <v>0</v>
      </c>
      <c r="BK166" s="38">
        <v>0</v>
      </c>
      <c r="BL166" s="38">
        <v>0</v>
      </c>
      <c r="BM166" s="38">
        <v>0</v>
      </c>
      <c r="BN166" s="38">
        <v>0</v>
      </c>
      <c r="BO166" s="38">
        <v>0</v>
      </c>
      <c r="BP166" s="38">
        <v>0</v>
      </c>
      <c r="BQ166" s="38">
        <v>0</v>
      </c>
      <c r="BR166" s="38">
        <v>0</v>
      </c>
      <c r="BS166" s="38">
        <v>0</v>
      </c>
      <c r="BT166" s="38">
        <v>0</v>
      </c>
      <c r="BU166" s="38">
        <v>0</v>
      </c>
      <c r="BV166" s="38">
        <v>0</v>
      </c>
      <c r="BW166" s="38">
        <v>0</v>
      </c>
      <c r="BX166" s="38">
        <v>0</v>
      </c>
      <c r="BY166" s="38">
        <v>0</v>
      </c>
      <c r="BZ166" s="38">
        <v>0</v>
      </c>
      <c r="CA166" s="38">
        <v>0</v>
      </c>
      <c r="CB166" s="38">
        <v>0</v>
      </c>
      <c r="CC166" s="38">
        <v>0</v>
      </c>
      <c r="CD166" s="38">
        <v>0</v>
      </c>
      <c r="CE166" s="38">
        <v>0</v>
      </c>
      <c r="CF166" s="38">
        <v>0</v>
      </c>
      <c r="CG166" s="38">
        <v>0</v>
      </c>
      <c r="CH166" s="38">
        <v>0</v>
      </c>
      <c r="CI166" s="38">
        <v>0</v>
      </c>
      <c r="CJ166" s="38">
        <v>0</v>
      </c>
      <c r="CK166" s="38">
        <v>0</v>
      </c>
      <c r="CL166" s="38">
        <v>0</v>
      </c>
      <c r="CM166" s="38">
        <v>0</v>
      </c>
      <c r="CN166" s="38">
        <v>0</v>
      </c>
      <c r="CO166" s="38">
        <v>0</v>
      </c>
      <c r="CP166" s="38">
        <v>0</v>
      </c>
      <c r="CQ166" s="38">
        <v>0</v>
      </c>
      <c r="CR166" s="38">
        <v>0</v>
      </c>
      <c r="CS166" s="38">
        <v>0</v>
      </c>
      <c r="CT166" s="38">
        <v>0</v>
      </c>
      <c r="CU166" s="38">
        <v>0</v>
      </c>
      <c r="CV166" s="38">
        <v>0</v>
      </c>
      <c r="CW166" s="38">
        <v>0</v>
      </c>
      <c r="CX166" s="38">
        <v>0</v>
      </c>
      <c r="CY166" s="38">
        <v>0</v>
      </c>
      <c r="CZ166" s="38">
        <v>0</v>
      </c>
      <c r="DA166" s="38">
        <v>0</v>
      </c>
      <c r="DB166" s="38">
        <v>0</v>
      </c>
      <c r="DC166" s="38">
        <v>0</v>
      </c>
      <c r="DD166" s="38">
        <v>0</v>
      </c>
      <c r="DE166" s="38">
        <v>0</v>
      </c>
      <c r="DF166" s="38">
        <v>0</v>
      </c>
      <c r="DG166" s="38">
        <v>0</v>
      </c>
      <c r="DH166" s="38">
        <v>0</v>
      </c>
      <c r="DI166" s="38">
        <v>0</v>
      </c>
      <c r="DJ166" s="38">
        <v>0</v>
      </c>
      <c r="DK166" s="38">
        <v>0</v>
      </c>
      <c r="DL166" s="38">
        <v>0</v>
      </c>
      <c r="DM166" s="38">
        <v>0</v>
      </c>
      <c r="DN166" s="38">
        <v>0</v>
      </c>
      <c r="DO166" s="38">
        <v>0</v>
      </c>
      <c r="DP166" s="38">
        <v>0</v>
      </c>
      <c r="DQ166" s="38">
        <v>0</v>
      </c>
      <c r="DR166" s="38">
        <v>0</v>
      </c>
      <c r="DS166" s="38">
        <v>0</v>
      </c>
      <c r="DT166" s="38">
        <v>0</v>
      </c>
      <c r="DU166" s="38">
        <v>0</v>
      </c>
      <c r="DV166" s="38">
        <v>0</v>
      </c>
      <c r="DW166" s="38">
        <v>0</v>
      </c>
      <c r="DX166" s="38">
        <f t="shared" si="15"/>
        <v>0</v>
      </c>
      <c r="DY166" s="38">
        <v>0</v>
      </c>
      <c r="DZ166" s="38">
        <v>0</v>
      </c>
      <c r="EA166" s="38">
        <f>SUM(DY166:DZ166)</f>
        <v>0</v>
      </c>
      <c r="EB166" s="38">
        <v>0</v>
      </c>
      <c r="EC166" s="38">
        <v>0</v>
      </c>
      <c r="ED166" s="38">
        <f>SUM(EB166:EC166)</f>
        <v>0</v>
      </c>
      <c r="EE166" s="38">
        <v>0</v>
      </c>
      <c r="EF166" s="38">
        <v>0</v>
      </c>
      <c r="EG166" s="38">
        <f>SUM(ED166:EF166)</f>
        <v>0</v>
      </c>
      <c r="EH166" s="38">
        <v>0</v>
      </c>
      <c r="EI166" s="38">
        <v>0</v>
      </c>
      <c r="EJ166" s="38">
        <f>SUM(EH166:EI166)</f>
        <v>0</v>
      </c>
      <c r="EK166" s="38">
        <f t="shared" si="16"/>
        <v>0</v>
      </c>
      <c r="EL166" s="38">
        <f t="shared" si="17"/>
        <v>0</v>
      </c>
    </row>
    <row r="167" spans="1:142" ht="12.75" customHeight="1">
      <c r="A167" s="24" t="s">
        <v>586</v>
      </c>
      <c r="B167" s="11" t="s">
        <v>587</v>
      </c>
      <c r="C167" s="4" t="s">
        <v>588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0</v>
      </c>
      <c r="AX167" s="38">
        <v>0</v>
      </c>
      <c r="AY167" s="38">
        <v>0</v>
      </c>
      <c r="AZ167" s="38">
        <v>0</v>
      </c>
      <c r="BA167" s="38">
        <v>0</v>
      </c>
      <c r="BB167" s="38">
        <v>0</v>
      </c>
      <c r="BC167" s="38">
        <v>0</v>
      </c>
      <c r="BD167" s="38">
        <v>0</v>
      </c>
      <c r="BE167" s="38">
        <v>0</v>
      </c>
      <c r="BF167" s="38">
        <v>0</v>
      </c>
      <c r="BG167" s="38">
        <v>0</v>
      </c>
      <c r="BH167" s="38">
        <v>0</v>
      </c>
      <c r="BI167" s="38">
        <v>0</v>
      </c>
      <c r="BJ167" s="38">
        <v>0</v>
      </c>
      <c r="BK167" s="38">
        <v>0</v>
      </c>
      <c r="BL167" s="38">
        <v>0</v>
      </c>
      <c r="BM167" s="38">
        <v>0</v>
      </c>
      <c r="BN167" s="38">
        <v>0</v>
      </c>
      <c r="BO167" s="38">
        <v>0</v>
      </c>
      <c r="BP167" s="38">
        <v>0</v>
      </c>
      <c r="BQ167" s="38">
        <v>0</v>
      </c>
      <c r="BR167" s="38">
        <v>0</v>
      </c>
      <c r="BS167" s="38">
        <v>0</v>
      </c>
      <c r="BT167" s="38">
        <v>0</v>
      </c>
      <c r="BU167" s="38">
        <v>0</v>
      </c>
      <c r="BV167" s="38">
        <v>0</v>
      </c>
      <c r="BW167" s="38">
        <v>0</v>
      </c>
      <c r="BX167" s="38">
        <v>0</v>
      </c>
      <c r="BY167" s="38">
        <v>0</v>
      </c>
      <c r="BZ167" s="38">
        <v>0</v>
      </c>
      <c r="CA167" s="38">
        <v>0</v>
      </c>
      <c r="CB167" s="38">
        <v>0</v>
      </c>
      <c r="CC167" s="38">
        <v>0</v>
      </c>
      <c r="CD167" s="38">
        <v>0</v>
      </c>
      <c r="CE167" s="38">
        <v>0</v>
      </c>
      <c r="CF167" s="38">
        <v>0</v>
      </c>
      <c r="CG167" s="38">
        <v>0</v>
      </c>
      <c r="CH167" s="38">
        <v>0</v>
      </c>
      <c r="CI167" s="38">
        <v>0</v>
      </c>
      <c r="CJ167" s="38">
        <v>0</v>
      </c>
      <c r="CK167" s="38">
        <v>0</v>
      </c>
      <c r="CL167" s="38">
        <v>0</v>
      </c>
      <c r="CM167" s="38">
        <v>0</v>
      </c>
      <c r="CN167" s="38">
        <v>0</v>
      </c>
      <c r="CO167" s="38">
        <v>0</v>
      </c>
      <c r="CP167" s="38">
        <v>0</v>
      </c>
      <c r="CQ167" s="38">
        <v>0</v>
      </c>
      <c r="CR167" s="38">
        <v>0</v>
      </c>
      <c r="CS167" s="38">
        <v>0</v>
      </c>
      <c r="CT167" s="38">
        <v>0</v>
      </c>
      <c r="CU167" s="38">
        <v>0</v>
      </c>
      <c r="CV167" s="38">
        <v>0</v>
      </c>
      <c r="CW167" s="38">
        <v>0</v>
      </c>
      <c r="CX167" s="38">
        <v>0</v>
      </c>
      <c r="CY167" s="38">
        <v>0</v>
      </c>
      <c r="CZ167" s="38">
        <v>0</v>
      </c>
      <c r="DA167" s="38">
        <v>0</v>
      </c>
      <c r="DB167" s="38">
        <v>0</v>
      </c>
      <c r="DC167" s="38">
        <v>0</v>
      </c>
      <c r="DD167" s="38">
        <v>0</v>
      </c>
      <c r="DE167" s="38">
        <v>0</v>
      </c>
      <c r="DF167" s="38">
        <v>0</v>
      </c>
      <c r="DG167" s="38">
        <v>0</v>
      </c>
      <c r="DH167" s="38">
        <v>0</v>
      </c>
      <c r="DI167" s="38">
        <v>0</v>
      </c>
      <c r="DJ167" s="38">
        <v>0</v>
      </c>
      <c r="DK167" s="38">
        <v>0</v>
      </c>
      <c r="DL167" s="38">
        <v>0</v>
      </c>
      <c r="DM167" s="38">
        <v>0</v>
      </c>
      <c r="DN167" s="38">
        <v>0</v>
      </c>
      <c r="DO167" s="38">
        <v>0</v>
      </c>
      <c r="DP167" s="38">
        <v>0</v>
      </c>
      <c r="DQ167" s="38">
        <v>0</v>
      </c>
      <c r="DR167" s="38">
        <v>0</v>
      </c>
      <c r="DS167" s="38">
        <v>0</v>
      </c>
      <c r="DT167" s="38">
        <v>0</v>
      </c>
      <c r="DU167" s="38">
        <v>0</v>
      </c>
      <c r="DV167" s="38">
        <v>0</v>
      </c>
      <c r="DW167" s="38">
        <v>0</v>
      </c>
      <c r="DX167" s="38">
        <f t="shared" si="15"/>
        <v>0</v>
      </c>
      <c r="DY167" s="38">
        <v>0</v>
      </c>
      <c r="DZ167" s="38">
        <v>0</v>
      </c>
      <c r="EA167" s="38">
        <f>SUM(DY167:DZ167)</f>
        <v>0</v>
      </c>
      <c r="EB167" s="38">
        <v>0</v>
      </c>
      <c r="EC167" s="38">
        <v>0</v>
      </c>
      <c r="ED167" s="38">
        <f>SUM(EB167:EC167)</f>
        <v>0</v>
      </c>
      <c r="EE167" s="38">
        <v>0</v>
      </c>
      <c r="EF167" s="38">
        <v>0</v>
      </c>
      <c r="EG167" s="38">
        <f>SUM(ED167:EF167)</f>
        <v>0</v>
      </c>
      <c r="EH167" s="38">
        <v>0</v>
      </c>
      <c r="EI167" s="38">
        <v>0</v>
      </c>
      <c r="EJ167" s="38">
        <f>SUM(EH167:EI167)</f>
        <v>0</v>
      </c>
      <c r="EK167" s="38">
        <f t="shared" si="16"/>
        <v>0</v>
      </c>
      <c r="EL167" s="38">
        <f t="shared" si="17"/>
        <v>0</v>
      </c>
    </row>
    <row r="168" spans="1:142" ht="12.75" customHeight="1">
      <c r="A168" s="24" t="s">
        <v>589</v>
      </c>
      <c r="B168" s="11" t="s">
        <v>590</v>
      </c>
      <c r="C168" s="4" t="s">
        <v>591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  <c r="AN168" s="38">
        <v>0</v>
      </c>
      <c r="AO168" s="38">
        <v>0</v>
      </c>
      <c r="AP168" s="38">
        <v>0</v>
      </c>
      <c r="AQ168" s="38">
        <v>0</v>
      </c>
      <c r="AR168" s="38">
        <v>0</v>
      </c>
      <c r="AS168" s="38">
        <v>0</v>
      </c>
      <c r="AT168" s="38">
        <v>0</v>
      </c>
      <c r="AU168" s="38">
        <v>0</v>
      </c>
      <c r="AV168" s="38">
        <v>0</v>
      </c>
      <c r="AW168" s="38">
        <v>0</v>
      </c>
      <c r="AX168" s="38">
        <v>0</v>
      </c>
      <c r="AY168" s="38">
        <v>0</v>
      </c>
      <c r="AZ168" s="38">
        <v>0</v>
      </c>
      <c r="BA168" s="38">
        <v>0</v>
      </c>
      <c r="BB168" s="38">
        <v>0</v>
      </c>
      <c r="BC168" s="38">
        <v>0</v>
      </c>
      <c r="BD168" s="38">
        <v>0</v>
      </c>
      <c r="BE168" s="38">
        <v>0</v>
      </c>
      <c r="BF168" s="38">
        <v>0</v>
      </c>
      <c r="BG168" s="38">
        <v>0</v>
      </c>
      <c r="BH168" s="38">
        <v>0</v>
      </c>
      <c r="BI168" s="38">
        <v>0</v>
      </c>
      <c r="BJ168" s="38">
        <v>0</v>
      </c>
      <c r="BK168" s="38">
        <v>0</v>
      </c>
      <c r="BL168" s="38">
        <v>0</v>
      </c>
      <c r="BM168" s="38">
        <v>0</v>
      </c>
      <c r="BN168" s="38">
        <v>0</v>
      </c>
      <c r="BO168" s="38">
        <v>0</v>
      </c>
      <c r="BP168" s="38">
        <v>0</v>
      </c>
      <c r="BQ168" s="38">
        <v>0</v>
      </c>
      <c r="BR168" s="38">
        <v>0</v>
      </c>
      <c r="BS168" s="38">
        <v>0</v>
      </c>
      <c r="BT168" s="38">
        <v>0</v>
      </c>
      <c r="BU168" s="38">
        <v>0</v>
      </c>
      <c r="BV168" s="38">
        <v>0</v>
      </c>
      <c r="BW168" s="38">
        <v>0</v>
      </c>
      <c r="BX168" s="38">
        <v>0</v>
      </c>
      <c r="BY168" s="38">
        <v>0</v>
      </c>
      <c r="BZ168" s="38">
        <v>0</v>
      </c>
      <c r="CA168" s="38">
        <v>0</v>
      </c>
      <c r="CB168" s="38">
        <v>0</v>
      </c>
      <c r="CC168" s="38">
        <v>0</v>
      </c>
      <c r="CD168" s="38">
        <v>0</v>
      </c>
      <c r="CE168" s="38">
        <v>0</v>
      </c>
      <c r="CF168" s="38">
        <v>0</v>
      </c>
      <c r="CG168" s="38">
        <v>0</v>
      </c>
      <c r="CH168" s="38">
        <v>0</v>
      </c>
      <c r="CI168" s="38">
        <v>0</v>
      </c>
      <c r="CJ168" s="38">
        <v>0</v>
      </c>
      <c r="CK168" s="38">
        <v>0</v>
      </c>
      <c r="CL168" s="38">
        <v>0</v>
      </c>
      <c r="CM168" s="38">
        <v>0</v>
      </c>
      <c r="CN168" s="38">
        <v>0</v>
      </c>
      <c r="CO168" s="38">
        <v>0</v>
      </c>
      <c r="CP168" s="38">
        <v>0</v>
      </c>
      <c r="CQ168" s="38">
        <v>0</v>
      </c>
      <c r="CR168" s="38">
        <v>0</v>
      </c>
      <c r="CS168" s="38">
        <v>0</v>
      </c>
      <c r="CT168" s="38">
        <v>0</v>
      </c>
      <c r="CU168" s="38">
        <v>0</v>
      </c>
      <c r="CV168" s="38">
        <v>0</v>
      </c>
      <c r="CW168" s="38">
        <v>0</v>
      </c>
      <c r="CX168" s="38">
        <v>0</v>
      </c>
      <c r="CY168" s="38">
        <v>0</v>
      </c>
      <c r="CZ168" s="38">
        <v>0</v>
      </c>
      <c r="DA168" s="38">
        <v>0</v>
      </c>
      <c r="DB168" s="38">
        <v>0</v>
      </c>
      <c r="DC168" s="38">
        <v>0</v>
      </c>
      <c r="DD168" s="38">
        <v>0</v>
      </c>
      <c r="DE168" s="38">
        <v>0</v>
      </c>
      <c r="DF168" s="38">
        <v>0</v>
      </c>
      <c r="DG168" s="38">
        <v>0</v>
      </c>
      <c r="DH168" s="38">
        <v>0</v>
      </c>
      <c r="DI168" s="38">
        <v>0</v>
      </c>
      <c r="DJ168" s="38">
        <v>0</v>
      </c>
      <c r="DK168" s="38">
        <v>0</v>
      </c>
      <c r="DL168" s="38">
        <v>0</v>
      </c>
      <c r="DM168" s="38">
        <v>0</v>
      </c>
      <c r="DN168" s="38">
        <v>0</v>
      </c>
      <c r="DO168" s="38">
        <v>0</v>
      </c>
      <c r="DP168" s="38">
        <v>0</v>
      </c>
      <c r="DQ168" s="38">
        <v>0</v>
      </c>
      <c r="DR168" s="38">
        <v>0</v>
      </c>
      <c r="DS168" s="38">
        <v>0</v>
      </c>
      <c r="DT168" s="38">
        <v>0</v>
      </c>
      <c r="DU168" s="38">
        <v>0</v>
      </c>
      <c r="DV168" s="38">
        <v>0</v>
      </c>
      <c r="DW168" s="38">
        <v>0</v>
      </c>
      <c r="DX168" s="38">
        <f t="shared" si="15"/>
        <v>0</v>
      </c>
      <c r="DY168" s="38">
        <v>0</v>
      </c>
      <c r="DZ168" s="38">
        <v>0</v>
      </c>
      <c r="EA168" s="38">
        <f>SUM(DY168:DZ168)</f>
        <v>0</v>
      </c>
      <c r="EB168" s="38">
        <v>0</v>
      </c>
      <c r="EC168" s="38">
        <v>0</v>
      </c>
      <c r="ED168" s="38">
        <f>SUM(EB168:EC168)</f>
        <v>0</v>
      </c>
      <c r="EE168" s="38">
        <v>0</v>
      </c>
      <c r="EF168" s="38">
        <v>0</v>
      </c>
      <c r="EG168" s="38">
        <f>SUM(ED168:EF168)</f>
        <v>0</v>
      </c>
      <c r="EH168" s="38">
        <v>0</v>
      </c>
      <c r="EI168" s="38">
        <v>0</v>
      </c>
      <c r="EJ168" s="38">
        <f>SUM(EH168:EI168)</f>
        <v>0</v>
      </c>
      <c r="EK168" s="38">
        <f t="shared" si="16"/>
        <v>0</v>
      </c>
      <c r="EL168" s="38">
        <f t="shared" si="17"/>
        <v>0</v>
      </c>
    </row>
    <row r="169" spans="1:142" ht="12.75" customHeight="1">
      <c r="A169" s="24" t="s">
        <v>592</v>
      </c>
      <c r="B169" s="6" t="s">
        <v>593</v>
      </c>
      <c r="C169" s="4" t="s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0</v>
      </c>
      <c r="AO169" s="38">
        <v>0</v>
      </c>
      <c r="AP169" s="38">
        <v>0</v>
      </c>
      <c r="AQ169" s="38">
        <v>0</v>
      </c>
      <c r="AR169" s="38">
        <v>0</v>
      </c>
      <c r="AS169" s="38">
        <v>0</v>
      </c>
      <c r="AT169" s="38">
        <v>0</v>
      </c>
      <c r="AU169" s="38">
        <v>0</v>
      </c>
      <c r="AV169" s="38">
        <v>0</v>
      </c>
      <c r="AW169" s="38">
        <v>0</v>
      </c>
      <c r="AX169" s="38">
        <v>0</v>
      </c>
      <c r="AY169" s="38">
        <v>0</v>
      </c>
      <c r="AZ169" s="38">
        <v>0</v>
      </c>
      <c r="BA169" s="38">
        <v>0</v>
      </c>
      <c r="BB169" s="38">
        <v>0</v>
      </c>
      <c r="BC169" s="38">
        <v>0</v>
      </c>
      <c r="BD169" s="38">
        <v>0</v>
      </c>
      <c r="BE169" s="38">
        <v>0</v>
      </c>
      <c r="BF169" s="38">
        <v>0</v>
      </c>
      <c r="BG169" s="38">
        <v>0</v>
      </c>
      <c r="BH169" s="38">
        <v>0</v>
      </c>
      <c r="BI169" s="38">
        <v>0</v>
      </c>
      <c r="BJ169" s="38">
        <v>0</v>
      </c>
      <c r="BK169" s="38">
        <v>0</v>
      </c>
      <c r="BL169" s="38">
        <v>0</v>
      </c>
      <c r="BM169" s="38">
        <v>0</v>
      </c>
      <c r="BN169" s="38">
        <v>0</v>
      </c>
      <c r="BO169" s="38">
        <v>0</v>
      </c>
      <c r="BP169" s="38">
        <v>0</v>
      </c>
      <c r="BQ169" s="38">
        <v>0</v>
      </c>
      <c r="BR169" s="38">
        <v>0</v>
      </c>
      <c r="BS169" s="38">
        <v>0</v>
      </c>
      <c r="BT169" s="38">
        <v>0</v>
      </c>
      <c r="BU169" s="38">
        <v>0</v>
      </c>
      <c r="BV169" s="38">
        <v>0</v>
      </c>
      <c r="BW169" s="38">
        <v>0</v>
      </c>
      <c r="BX169" s="38">
        <v>0</v>
      </c>
      <c r="BY169" s="38">
        <v>0</v>
      </c>
      <c r="BZ169" s="38">
        <v>0</v>
      </c>
      <c r="CA169" s="38">
        <v>0</v>
      </c>
      <c r="CB169" s="38">
        <v>0</v>
      </c>
      <c r="CC169" s="38">
        <v>0</v>
      </c>
      <c r="CD169" s="38">
        <v>0</v>
      </c>
      <c r="CE169" s="38">
        <v>0</v>
      </c>
      <c r="CF169" s="38">
        <v>0</v>
      </c>
      <c r="CG169" s="38">
        <v>0</v>
      </c>
      <c r="CH169" s="38">
        <v>0</v>
      </c>
      <c r="CI169" s="38">
        <v>0</v>
      </c>
      <c r="CJ169" s="38">
        <v>0</v>
      </c>
      <c r="CK169" s="38">
        <v>0</v>
      </c>
      <c r="CL169" s="38">
        <v>0</v>
      </c>
      <c r="CM169" s="38">
        <v>0</v>
      </c>
      <c r="CN169" s="38">
        <v>0</v>
      </c>
      <c r="CO169" s="38">
        <v>0</v>
      </c>
      <c r="CP169" s="38">
        <v>0</v>
      </c>
      <c r="CQ169" s="38">
        <v>0</v>
      </c>
      <c r="CR169" s="38">
        <v>0</v>
      </c>
      <c r="CS169" s="38">
        <v>0</v>
      </c>
      <c r="CT169" s="38">
        <v>0</v>
      </c>
      <c r="CU169" s="38">
        <v>0</v>
      </c>
      <c r="CV169" s="38">
        <v>0</v>
      </c>
      <c r="CW169" s="38">
        <v>0</v>
      </c>
      <c r="CX169" s="38">
        <v>0</v>
      </c>
      <c r="CY169" s="38">
        <v>0</v>
      </c>
      <c r="CZ169" s="38">
        <v>0</v>
      </c>
      <c r="DA169" s="38">
        <v>0</v>
      </c>
      <c r="DB169" s="38">
        <v>0</v>
      </c>
      <c r="DC169" s="38">
        <v>0</v>
      </c>
      <c r="DD169" s="38">
        <v>0</v>
      </c>
      <c r="DE169" s="38">
        <v>0</v>
      </c>
      <c r="DF169" s="38">
        <v>0</v>
      </c>
      <c r="DG169" s="38">
        <v>0</v>
      </c>
      <c r="DH169" s="38">
        <v>0</v>
      </c>
      <c r="DI169" s="38">
        <v>0</v>
      </c>
      <c r="DJ169" s="38">
        <v>0</v>
      </c>
      <c r="DK169" s="38">
        <v>0</v>
      </c>
      <c r="DL169" s="38">
        <v>0</v>
      </c>
      <c r="DM169" s="38">
        <v>0</v>
      </c>
      <c r="DN169" s="38">
        <v>0</v>
      </c>
      <c r="DO169" s="38">
        <v>0</v>
      </c>
      <c r="DP169" s="38">
        <v>0</v>
      </c>
      <c r="DQ169" s="38">
        <v>0</v>
      </c>
      <c r="DR169" s="38">
        <v>0</v>
      </c>
      <c r="DS169" s="38">
        <v>0</v>
      </c>
      <c r="DT169" s="38">
        <v>0</v>
      </c>
      <c r="DU169" s="38">
        <v>0</v>
      </c>
      <c r="DV169" s="38">
        <v>0</v>
      </c>
      <c r="DW169" s="38">
        <v>0</v>
      </c>
      <c r="DX169" s="38">
        <f aca="true" t="shared" si="18" ref="DX169:DX200">SUM(D169:DW169)</f>
        <v>0</v>
      </c>
      <c r="DY169" s="38">
        <v>0</v>
      </c>
      <c r="DZ169" s="38">
        <v>0</v>
      </c>
      <c r="EA169" s="38">
        <f>SUM(DY169:DZ169)</f>
        <v>0</v>
      </c>
      <c r="EB169" s="38">
        <v>0</v>
      </c>
      <c r="EC169" s="38">
        <v>0</v>
      </c>
      <c r="ED169" s="38">
        <f>SUM(EB169:EC169)</f>
        <v>0</v>
      </c>
      <c r="EE169" s="38">
        <v>0</v>
      </c>
      <c r="EF169" s="38">
        <v>0</v>
      </c>
      <c r="EG169" s="38">
        <f>SUM(ED169:EF169)</f>
        <v>0</v>
      </c>
      <c r="EH169" s="38">
        <v>0</v>
      </c>
      <c r="EI169" s="38">
        <v>0</v>
      </c>
      <c r="EJ169" s="38">
        <f>SUM(EH169:EI169)</f>
        <v>0</v>
      </c>
      <c r="EK169" s="38">
        <f aca="true" t="shared" si="19" ref="EK169:EK200">+EJ169+EG169+EA169</f>
        <v>0</v>
      </c>
      <c r="EL169" s="38">
        <f aca="true" t="shared" si="20" ref="EL169:EL200">+EK169+DX169</f>
        <v>0</v>
      </c>
    </row>
    <row r="170" spans="1:142" ht="12.75" customHeight="1">
      <c r="A170" s="24" t="s">
        <v>1</v>
      </c>
      <c r="B170" s="6" t="s">
        <v>2</v>
      </c>
      <c r="C170" s="4" t="s">
        <v>3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  <c r="AN170" s="38">
        <v>0</v>
      </c>
      <c r="AO170" s="38">
        <v>0</v>
      </c>
      <c r="AP170" s="38">
        <v>0</v>
      </c>
      <c r="AQ170" s="38">
        <v>0</v>
      </c>
      <c r="AR170" s="38">
        <v>0</v>
      </c>
      <c r="AS170" s="38">
        <v>0</v>
      </c>
      <c r="AT170" s="38">
        <v>0</v>
      </c>
      <c r="AU170" s="38">
        <v>0</v>
      </c>
      <c r="AV170" s="38">
        <v>0</v>
      </c>
      <c r="AW170" s="38">
        <v>0</v>
      </c>
      <c r="AX170" s="38">
        <v>0</v>
      </c>
      <c r="AY170" s="38">
        <v>0</v>
      </c>
      <c r="AZ170" s="38">
        <v>0</v>
      </c>
      <c r="BA170" s="38">
        <v>0</v>
      </c>
      <c r="BB170" s="38">
        <v>0</v>
      </c>
      <c r="BC170" s="38">
        <v>0</v>
      </c>
      <c r="BD170" s="38">
        <v>0</v>
      </c>
      <c r="BE170" s="38">
        <v>0</v>
      </c>
      <c r="BF170" s="38">
        <v>0</v>
      </c>
      <c r="BG170" s="38">
        <v>0</v>
      </c>
      <c r="BH170" s="38">
        <v>0</v>
      </c>
      <c r="BI170" s="38">
        <v>0</v>
      </c>
      <c r="BJ170" s="38">
        <v>0</v>
      </c>
      <c r="BK170" s="38">
        <v>0</v>
      </c>
      <c r="BL170" s="38">
        <v>0</v>
      </c>
      <c r="BM170" s="38">
        <v>0</v>
      </c>
      <c r="BN170" s="38">
        <v>0</v>
      </c>
      <c r="BO170" s="38">
        <v>0</v>
      </c>
      <c r="BP170" s="38">
        <v>0</v>
      </c>
      <c r="BQ170" s="38">
        <v>0</v>
      </c>
      <c r="BR170" s="38">
        <v>0</v>
      </c>
      <c r="BS170" s="38">
        <v>0</v>
      </c>
      <c r="BT170" s="38">
        <v>0</v>
      </c>
      <c r="BU170" s="38">
        <v>0</v>
      </c>
      <c r="BV170" s="38">
        <v>0</v>
      </c>
      <c r="BW170" s="38">
        <v>0</v>
      </c>
      <c r="BX170" s="38">
        <v>0</v>
      </c>
      <c r="BY170" s="38">
        <v>0</v>
      </c>
      <c r="BZ170" s="38">
        <v>0</v>
      </c>
      <c r="CA170" s="38">
        <v>0</v>
      </c>
      <c r="CB170" s="38">
        <v>0</v>
      </c>
      <c r="CC170" s="38">
        <v>0</v>
      </c>
      <c r="CD170" s="38">
        <v>0</v>
      </c>
      <c r="CE170" s="38">
        <v>0</v>
      </c>
      <c r="CF170" s="38">
        <v>0</v>
      </c>
      <c r="CG170" s="38">
        <v>0</v>
      </c>
      <c r="CH170" s="38">
        <v>0</v>
      </c>
      <c r="CI170" s="38">
        <v>0</v>
      </c>
      <c r="CJ170" s="38">
        <v>0</v>
      </c>
      <c r="CK170" s="38">
        <v>0</v>
      </c>
      <c r="CL170" s="38">
        <v>0</v>
      </c>
      <c r="CM170" s="38">
        <v>0</v>
      </c>
      <c r="CN170" s="38">
        <v>0</v>
      </c>
      <c r="CO170" s="38">
        <v>0</v>
      </c>
      <c r="CP170" s="38">
        <v>0</v>
      </c>
      <c r="CQ170" s="38">
        <v>0</v>
      </c>
      <c r="CR170" s="38">
        <v>0</v>
      </c>
      <c r="CS170" s="38">
        <v>0</v>
      </c>
      <c r="CT170" s="38">
        <v>0</v>
      </c>
      <c r="CU170" s="38">
        <v>0</v>
      </c>
      <c r="CV170" s="38">
        <v>0</v>
      </c>
      <c r="CW170" s="38">
        <v>0</v>
      </c>
      <c r="CX170" s="38">
        <v>0</v>
      </c>
      <c r="CY170" s="38">
        <v>0</v>
      </c>
      <c r="CZ170" s="38">
        <v>0</v>
      </c>
      <c r="DA170" s="38">
        <v>0</v>
      </c>
      <c r="DB170" s="38">
        <v>0</v>
      </c>
      <c r="DC170" s="38">
        <v>0</v>
      </c>
      <c r="DD170" s="38">
        <v>0</v>
      </c>
      <c r="DE170" s="38">
        <v>0</v>
      </c>
      <c r="DF170" s="38">
        <v>0</v>
      </c>
      <c r="DG170" s="38">
        <v>0</v>
      </c>
      <c r="DH170" s="38">
        <v>0</v>
      </c>
      <c r="DI170" s="38">
        <v>0</v>
      </c>
      <c r="DJ170" s="38">
        <v>0</v>
      </c>
      <c r="DK170" s="38">
        <v>0</v>
      </c>
      <c r="DL170" s="38">
        <v>0</v>
      </c>
      <c r="DM170" s="38">
        <v>0</v>
      </c>
      <c r="DN170" s="38">
        <v>0</v>
      </c>
      <c r="DO170" s="38">
        <v>0</v>
      </c>
      <c r="DP170" s="38">
        <v>0</v>
      </c>
      <c r="DQ170" s="38">
        <v>0</v>
      </c>
      <c r="DR170" s="38">
        <v>0</v>
      </c>
      <c r="DS170" s="38">
        <v>0</v>
      </c>
      <c r="DT170" s="38">
        <v>0</v>
      </c>
      <c r="DU170" s="38">
        <v>0</v>
      </c>
      <c r="DV170" s="38">
        <v>0</v>
      </c>
      <c r="DW170" s="38">
        <v>0</v>
      </c>
      <c r="DX170" s="38">
        <f t="shared" si="18"/>
        <v>0</v>
      </c>
      <c r="DY170" s="38">
        <v>0</v>
      </c>
      <c r="DZ170" s="38">
        <v>0</v>
      </c>
      <c r="EA170" s="38">
        <f>SUM(DY170:DZ170)</f>
        <v>0</v>
      </c>
      <c r="EB170" s="38">
        <v>0</v>
      </c>
      <c r="EC170" s="38">
        <v>0</v>
      </c>
      <c r="ED170" s="38">
        <f>SUM(EB170:EC170)</f>
        <v>0</v>
      </c>
      <c r="EE170" s="38">
        <v>0</v>
      </c>
      <c r="EF170" s="38">
        <v>0</v>
      </c>
      <c r="EG170" s="38">
        <f>SUM(ED170:EF170)</f>
        <v>0</v>
      </c>
      <c r="EH170" s="38">
        <v>0</v>
      </c>
      <c r="EI170" s="38">
        <v>0</v>
      </c>
      <c r="EJ170" s="38">
        <f>SUM(EH170:EI170)</f>
        <v>0</v>
      </c>
      <c r="EK170" s="38">
        <f t="shared" si="19"/>
        <v>0</v>
      </c>
      <c r="EL170" s="38">
        <f t="shared" si="20"/>
        <v>0</v>
      </c>
    </row>
    <row r="171" spans="1:142" ht="12.75" customHeight="1">
      <c r="A171" s="24" t="s">
        <v>4</v>
      </c>
      <c r="B171" s="6" t="s">
        <v>5</v>
      </c>
      <c r="C171" s="4" t="s">
        <v>6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  <c r="AO171" s="38">
        <v>0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0</v>
      </c>
      <c r="AX171" s="38">
        <v>0</v>
      </c>
      <c r="AY171" s="38">
        <v>0</v>
      </c>
      <c r="AZ171" s="38">
        <v>0</v>
      </c>
      <c r="BA171" s="38">
        <v>0</v>
      </c>
      <c r="BB171" s="38">
        <v>0</v>
      </c>
      <c r="BC171" s="38">
        <v>0</v>
      </c>
      <c r="BD171" s="38">
        <v>0</v>
      </c>
      <c r="BE171" s="38">
        <v>0</v>
      </c>
      <c r="BF171" s="38">
        <v>0</v>
      </c>
      <c r="BG171" s="38">
        <v>0</v>
      </c>
      <c r="BH171" s="38">
        <v>0</v>
      </c>
      <c r="BI171" s="38">
        <v>0</v>
      </c>
      <c r="BJ171" s="38">
        <v>0</v>
      </c>
      <c r="BK171" s="38">
        <v>0</v>
      </c>
      <c r="BL171" s="38">
        <v>0</v>
      </c>
      <c r="BM171" s="38">
        <v>0</v>
      </c>
      <c r="BN171" s="38">
        <v>0</v>
      </c>
      <c r="BO171" s="38">
        <v>0</v>
      </c>
      <c r="BP171" s="38">
        <v>0</v>
      </c>
      <c r="BQ171" s="38">
        <v>0</v>
      </c>
      <c r="BR171" s="38">
        <v>0</v>
      </c>
      <c r="BS171" s="38">
        <v>0</v>
      </c>
      <c r="BT171" s="38">
        <v>0</v>
      </c>
      <c r="BU171" s="38">
        <v>0</v>
      </c>
      <c r="BV171" s="38">
        <v>0</v>
      </c>
      <c r="BW171" s="38">
        <v>0</v>
      </c>
      <c r="BX171" s="38">
        <v>0</v>
      </c>
      <c r="BY171" s="38">
        <v>0</v>
      </c>
      <c r="BZ171" s="38">
        <v>0</v>
      </c>
      <c r="CA171" s="38">
        <v>0</v>
      </c>
      <c r="CB171" s="38">
        <v>0</v>
      </c>
      <c r="CC171" s="38">
        <v>0</v>
      </c>
      <c r="CD171" s="38">
        <v>0</v>
      </c>
      <c r="CE171" s="38">
        <v>0</v>
      </c>
      <c r="CF171" s="38">
        <v>0</v>
      </c>
      <c r="CG171" s="38">
        <v>0</v>
      </c>
      <c r="CH171" s="38">
        <v>0</v>
      </c>
      <c r="CI171" s="38">
        <v>0</v>
      </c>
      <c r="CJ171" s="38">
        <v>0</v>
      </c>
      <c r="CK171" s="38">
        <v>0</v>
      </c>
      <c r="CL171" s="38">
        <v>0</v>
      </c>
      <c r="CM171" s="38">
        <v>0</v>
      </c>
      <c r="CN171" s="38">
        <v>0</v>
      </c>
      <c r="CO171" s="38">
        <v>0</v>
      </c>
      <c r="CP171" s="38">
        <v>0</v>
      </c>
      <c r="CQ171" s="38">
        <v>0</v>
      </c>
      <c r="CR171" s="38">
        <v>0</v>
      </c>
      <c r="CS171" s="38">
        <v>0</v>
      </c>
      <c r="CT171" s="38">
        <v>0</v>
      </c>
      <c r="CU171" s="38">
        <v>0</v>
      </c>
      <c r="CV171" s="38">
        <v>0</v>
      </c>
      <c r="CW171" s="38">
        <v>0</v>
      </c>
      <c r="CX171" s="38">
        <v>0</v>
      </c>
      <c r="CY171" s="38">
        <v>0</v>
      </c>
      <c r="CZ171" s="38">
        <v>0</v>
      </c>
      <c r="DA171" s="38">
        <v>0</v>
      </c>
      <c r="DB171" s="38">
        <v>0</v>
      </c>
      <c r="DC171" s="38">
        <v>0</v>
      </c>
      <c r="DD171" s="38">
        <v>0</v>
      </c>
      <c r="DE171" s="38">
        <v>0</v>
      </c>
      <c r="DF171" s="38">
        <v>0</v>
      </c>
      <c r="DG171" s="38">
        <v>0</v>
      </c>
      <c r="DH171" s="38">
        <v>0</v>
      </c>
      <c r="DI171" s="38">
        <v>0</v>
      </c>
      <c r="DJ171" s="38">
        <v>0</v>
      </c>
      <c r="DK171" s="38">
        <v>0</v>
      </c>
      <c r="DL171" s="38">
        <v>0</v>
      </c>
      <c r="DM171" s="38">
        <v>0</v>
      </c>
      <c r="DN171" s="38">
        <v>0</v>
      </c>
      <c r="DO171" s="38">
        <v>0</v>
      </c>
      <c r="DP171" s="38">
        <v>0</v>
      </c>
      <c r="DQ171" s="38">
        <v>0</v>
      </c>
      <c r="DR171" s="38">
        <v>0</v>
      </c>
      <c r="DS171" s="38">
        <v>0</v>
      </c>
      <c r="DT171" s="38">
        <v>0</v>
      </c>
      <c r="DU171" s="38">
        <v>0</v>
      </c>
      <c r="DV171" s="38">
        <v>0</v>
      </c>
      <c r="DW171" s="38">
        <v>0</v>
      </c>
      <c r="DX171" s="38">
        <f t="shared" si="18"/>
        <v>0</v>
      </c>
      <c r="DY171" s="38">
        <v>0</v>
      </c>
      <c r="DZ171" s="38">
        <v>0</v>
      </c>
      <c r="EA171" s="38">
        <f>SUM(DY171:DZ171)</f>
        <v>0</v>
      </c>
      <c r="EB171" s="38">
        <v>0</v>
      </c>
      <c r="EC171" s="38">
        <v>0</v>
      </c>
      <c r="ED171" s="38">
        <f>SUM(EB171:EC171)</f>
        <v>0</v>
      </c>
      <c r="EE171" s="38">
        <v>0</v>
      </c>
      <c r="EF171" s="38">
        <v>0</v>
      </c>
      <c r="EG171" s="38">
        <f>SUM(ED171:EF171)</f>
        <v>0</v>
      </c>
      <c r="EH171" s="38">
        <v>0</v>
      </c>
      <c r="EI171" s="38">
        <v>0</v>
      </c>
      <c r="EJ171" s="38">
        <f>SUM(EH171:EI171)</f>
        <v>0</v>
      </c>
      <c r="EK171" s="38">
        <f t="shared" si="19"/>
        <v>0</v>
      </c>
      <c r="EL171" s="38">
        <f t="shared" si="20"/>
        <v>0</v>
      </c>
    </row>
    <row r="172" spans="1:142" ht="12.75" customHeight="1">
      <c r="A172" s="24" t="s">
        <v>7</v>
      </c>
      <c r="B172" s="6" t="s">
        <v>8</v>
      </c>
      <c r="C172" s="4" t="s">
        <v>9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0</v>
      </c>
      <c r="AX172" s="38">
        <v>0</v>
      </c>
      <c r="AY172" s="38">
        <v>0</v>
      </c>
      <c r="AZ172" s="38">
        <v>0</v>
      </c>
      <c r="BA172" s="38">
        <v>0</v>
      </c>
      <c r="BB172" s="38">
        <v>0</v>
      </c>
      <c r="BC172" s="38">
        <v>0</v>
      </c>
      <c r="BD172" s="38">
        <v>0</v>
      </c>
      <c r="BE172" s="38">
        <v>0</v>
      </c>
      <c r="BF172" s="38">
        <v>0</v>
      </c>
      <c r="BG172" s="38">
        <v>0</v>
      </c>
      <c r="BH172" s="38">
        <v>0</v>
      </c>
      <c r="BI172" s="38">
        <v>0</v>
      </c>
      <c r="BJ172" s="38">
        <v>0</v>
      </c>
      <c r="BK172" s="38">
        <v>0</v>
      </c>
      <c r="BL172" s="38">
        <v>0</v>
      </c>
      <c r="BM172" s="38">
        <v>0</v>
      </c>
      <c r="BN172" s="38">
        <v>0</v>
      </c>
      <c r="BO172" s="38">
        <v>0</v>
      </c>
      <c r="BP172" s="38">
        <v>0</v>
      </c>
      <c r="BQ172" s="38">
        <v>0</v>
      </c>
      <c r="BR172" s="38">
        <v>0</v>
      </c>
      <c r="BS172" s="38">
        <v>0</v>
      </c>
      <c r="BT172" s="38">
        <v>0</v>
      </c>
      <c r="BU172" s="38">
        <v>0</v>
      </c>
      <c r="BV172" s="38">
        <v>0</v>
      </c>
      <c r="BW172" s="38">
        <v>0</v>
      </c>
      <c r="BX172" s="38">
        <v>0</v>
      </c>
      <c r="BY172" s="38">
        <v>0</v>
      </c>
      <c r="BZ172" s="38">
        <v>0</v>
      </c>
      <c r="CA172" s="38">
        <v>0</v>
      </c>
      <c r="CB172" s="38">
        <v>0</v>
      </c>
      <c r="CC172" s="38">
        <v>0</v>
      </c>
      <c r="CD172" s="38">
        <v>0</v>
      </c>
      <c r="CE172" s="38">
        <v>0</v>
      </c>
      <c r="CF172" s="38">
        <v>0</v>
      </c>
      <c r="CG172" s="38">
        <v>0</v>
      </c>
      <c r="CH172" s="38">
        <v>0</v>
      </c>
      <c r="CI172" s="38">
        <v>0</v>
      </c>
      <c r="CJ172" s="38">
        <v>0</v>
      </c>
      <c r="CK172" s="38">
        <v>0</v>
      </c>
      <c r="CL172" s="38">
        <v>0</v>
      </c>
      <c r="CM172" s="38">
        <v>0</v>
      </c>
      <c r="CN172" s="38">
        <v>0</v>
      </c>
      <c r="CO172" s="38">
        <v>0</v>
      </c>
      <c r="CP172" s="38">
        <v>0</v>
      </c>
      <c r="CQ172" s="38">
        <v>0</v>
      </c>
      <c r="CR172" s="38">
        <v>0</v>
      </c>
      <c r="CS172" s="38">
        <v>0</v>
      </c>
      <c r="CT172" s="38">
        <v>0</v>
      </c>
      <c r="CU172" s="38">
        <v>0</v>
      </c>
      <c r="CV172" s="38">
        <v>0</v>
      </c>
      <c r="CW172" s="38">
        <v>0</v>
      </c>
      <c r="CX172" s="38">
        <v>0</v>
      </c>
      <c r="CY172" s="38">
        <v>0</v>
      </c>
      <c r="CZ172" s="38">
        <v>0</v>
      </c>
      <c r="DA172" s="38">
        <v>0</v>
      </c>
      <c r="DB172" s="38">
        <v>0</v>
      </c>
      <c r="DC172" s="38">
        <v>0</v>
      </c>
      <c r="DD172" s="38">
        <v>0</v>
      </c>
      <c r="DE172" s="38">
        <v>0</v>
      </c>
      <c r="DF172" s="38">
        <v>0</v>
      </c>
      <c r="DG172" s="38">
        <v>0</v>
      </c>
      <c r="DH172" s="38">
        <v>0</v>
      </c>
      <c r="DI172" s="38">
        <v>0</v>
      </c>
      <c r="DJ172" s="38">
        <v>0</v>
      </c>
      <c r="DK172" s="38">
        <v>0</v>
      </c>
      <c r="DL172" s="38">
        <v>0</v>
      </c>
      <c r="DM172" s="38">
        <v>0</v>
      </c>
      <c r="DN172" s="38">
        <v>0</v>
      </c>
      <c r="DO172" s="38">
        <v>0</v>
      </c>
      <c r="DP172" s="38">
        <v>0</v>
      </c>
      <c r="DQ172" s="38">
        <v>0</v>
      </c>
      <c r="DR172" s="38">
        <v>0</v>
      </c>
      <c r="DS172" s="38">
        <v>0</v>
      </c>
      <c r="DT172" s="38">
        <v>0</v>
      </c>
      <c r="DU172" s="38">
        <v>0</v>
      </c>
      <c r="DV172" s="38">
        <v>0</v>
      </c>
      <c r="DW172" s="38">
        <v>0</v>
      </c>
      <c r="DX172" s="38">
        <f t="shared" si="18"/>
        <v>0</v>
      </c>
      <c r="DY172" s="38">
        <v>0</v>
      </c>
      <c r="DZ172" s="38">
        <v>0</v>
      </c>
      <c r="EA172" s="38">
        <f>SUM(DY172:DZ172)</f>
        <v>0</v>
      </c>
      <c r="EB172" s="38">
        <v>0</v>
      </c>
      <c r="EC172" s="38">
        <v>0</v>
      </c>
      <c r="ED172" s="38">
        <f>SUM(EB172:EC172)</f>
        <v>0</v>
      </c>
      <c r="EE172" s="38">
        <v>0</v>
      </c>
      <c r="EF172" s="38">
        <v>0</v>
      </c>
      <c r="EG172" s="38">
        <f>SUM(ED172:EF172)</f>
        <v>0</v>
      </c>
      <c r="EH172" s="38">
        <v>0</v>
      </c>
      <c r="EI172" s="38">
        <v>0</v>
      </c>
      <c r="EJ172" s="38">
        <f>SUM(EH172:EI172)</f>
        <v>0</v>
      </c>
      <c r="EK172" s="38">
        <f t="shared" si="19"/>
        <v>0</v>
      </c>
      <c r="EL172" s="38">
        <f t="shared" si="20"/>
        <v>0</v>
      </c>
    </row>
    <row r="173" spans="1:142" ht="12.75" customHeight="1">
      <c r="A173" s="24" t="s">
        <v>10</v>
      </c>
      <c r="B173" s="6" t="s">
        <v>11</v>
      </c>
      <c r="C173" s="4" t="s">
        <v>12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  <c r="AN173" s="38">
        <v>0</v>
      </c>
      <c r="AO173" s="38">
        <v>0</v>
      </c>
      <c r="AP173" s="38">
        <v>0</v>
      </c>
      <c r="AQ173" s="38">
        <v>0</v>
      </c>
      <c r="AR173" s="38">
        <v>0</v>
      </c>
      <c r="AS173" s="38">
        <v>0</v>
      </c>
      <c r="AT173" s="38">
        <v>0</v>
      </c>
      <c r="AU173" s="38">
        <v>0</v>
      </c>
      <c r="AV173" s="38">
        <v>0</v>
      </c>
      <c r="AW173" s="38">
        <v>0</v>
      </c>
      <c r="AX173" s="38">
        <v>0</v>
      </c>
      <c r="AY173" s="38">
        <v>0</v>
      </c>
      <c r="AZ173" s="38">
        <v>0</v>
      </c>
      <c r="BA173" s="38">
        <v>0</v>
      </c>
      <c r="BB173" s="38">
        <v>0</v>
      </c>
      <c r="BC173" s="38">
        <v>0</v>
      </c>
      <c r="BD173" s="38">
        <v>0</v>
      </c>
      <c r="BE173" s="38">
        <v>0</v>
      </c>
      <c r="BF173" s="38">
        <v>0</v>
      </c>
      <c r="BG173" s="38">
        <v>0</v>
      </c>
      <c r="BH173" s="38">
        <v>0</v>
      </c>
      <c r="BI173" s="38">
        <v>0</v>
      </c>
      <c r="BJ173" s="38">
        <v>0</v>
      </c>
      <c r="BK173" s="38">
        <v>0</v>
      </c>
      <c r="BL173" s="38">
        <v>0</v>
      </c>
      <c r="BM173" s="38">
        <v>0</v>
      </c>
      <c r="BN173" s="38">
        <v>0</v>
      </c>
      <c r="BO173" s="38">
        <v>0</v>
      </c>
      <c r="BP173" s="38">
        <v>0</v>
      </c>
      <c r="BQ173" s="38">
        <v>0</v>
      </c>
      <c r="BR173" s="38">
        <v>0</v>
      </c>
      <c r="BS173" s="38">
        <v>0</v>
      </c>
      <c r="BT173" s="38">
        <v>0</v>
      </c>
      <c r="BU173" s="38">
        <v>0</v>
      </c>
      <c r="BV173" s="38">
        <v>0</v>
      </c>
      <c r="BW173" s="38">
        <v>0</v>
      </c>
      <c r="BX173" s="38">
        <v>0</v>
      </c>
      <c r="BY173" s="38">
        <v>0</v>
      </c>
      <c r="BZ173" s="38">
        <v>0</v>
      </c>
      <c r="CA173" s="38">
        <v>0</v>
      </c>
      <c r="CB173" s="38">
        <v>0</v>
      </c>
      <c r="CC173" s="38">
        <v>0</v>
      </c>
      <c r="CD173" s="38">
        <v>0</v>
      </c>
      <c r="CE173" s="38">
        <v>0</v>
      </c>
      <c r="CF173" s="38">
        <v>0</v>
      </c>
      <c r="CG173" s="38">
        <v>0</v>
      </c>
      <c r="CH173" s="38">
        <v>0</v>
      </c>
      <c r="CI173" s="38">
        <v>0</v>
      </c>
      <c r="CJ173" s="38">
        <v>0</v>
      </c>
      <c r="CK173" s="38">
        <v>0</v>
      </c>
      <c r="CL173" s="38">
        <v>0</v>
      </c>
      <c r="CM173" s="38">
        <v>0</v>
      </c>
      <c r="CN173" s="38">
        <v>0</v>
      </c>
      <c r="CO173" s="38">
        <v>0</v>
      </c>
      <c r="CP173" s="38">
        <v>0</v>
      </c>
      <c r="CQ173" s="38">
        <v>0</v>
      </c>
      <c r="CR173" s="38">
        <v>0</v>
      </c>
      <c r="CS173" s="38">
        <v>0</v>
      </c>
      <c r="CT173" s="38">
        <v>0</v>
      </c>
      <c r="CU173" s="38">
        <v>0</v>
      </c>
      <c r="CV173" s="38">
        <v>0</v>
      </c>
      <c r="CW173" s="38">
        <v>0</v>
      </c>
      <c r="CX173" s="38">
        <v>0</v>
      </c>
      <c r="CY173" s="38">
        <v>0</v>
      </c>
      <c r="CZ173" s="38">
        <v>0</v>
      </c>
      <c r="DA173" s="38">
        <v>0</v>
      </c>
      <c r="DB173" s="38">
        <v>0</v>
      </c>
      <c r="DC173" s="38">
        <v>0</v>
      </c>
      <c r="DD173" s="38">
        <v>0</v>
      </c>
      <c r="DE173" s="38">
        <v>0</v>
      </c>
      <c r="DF173" s="38">
        <v>0</v>
      </c>
      <c r="DG173" s="38">
        <v>0</v>
      </c>
      <c r="DH173" s="38">
        <v>0</v>
      </c>
      <c r="DI173" s="38">
        <v>0</v>
      </c>
      <c r="DJ173" s="38">
        <v>0</v>
      </c>
      <c r="DK173" s="38">
        <v>0</v>
      </c>
      <c r="DL173" s="38">
        <v>0</v>
      </c>
      <c r="DM173" s="38">
        <v>0</v>
      </c>
      <c r="DN173" s="38">
        <v>0</v>
      </c>
      <c r="DO173" s="38">
        <v>0</v>
      </c>
      <c r="DP173" s="38">
        <v>0</v>
      </c>
      <c r="DQ173" s="38">
        <v>0</v>
      </c>
      <c r="DR173" s="38">
        <v>0</v>
      </c>
      <c r="DS173" s="38">
        <v>0</v>
      </c>
      <c r="DT173" s="38">
        <v>0</v>
      </c>
      <c r="DU173" s="38">
        <v>0</v>
      </c>
      <c r="DV173" s="38">
        <v>0</v>
      </c>
      <c r="DW173" s="38">
        <v>0</v>
      </c>
      <c r="DX173" s="38">
        <f t="shared" si="18"/>
        <v>0</v>
      </c>
      <c r="DY173" s="38">
        <v>0</v>
      </c>
      <c r="DZ173" s="38">
        <v>0</v>
      </c>
      <c r="EA173" s="38">
        <f>SUM(DY173:DZ173)</f>
        <v>0</v>
      </c>
      <c r="EB173" s="38">
        <v>0</v>
      </c>
      <c r="EC173" s="38">
        <v>0</v>
      </c>
      <c r="ED173" s="38">
        <f>SUM(EB173:EC173)</f>
        <v>0</v>
      </c>
      <c r="EE173" s="38">
        <v>0</v>
      </c>
      <c r="EF173" s="38">
        <v>0</v>
      </c>
      <c r="EG173" s="38">
        <f>SUM(ED173:EF173)</f>
        <v>0</v>
      </c>
      <c r="EH173" s="38">
        <v>0</v>
      </c>
      <c r="EI173" s="38">
        <v>0</v>
      </c>
      <c r="EJ173" s="38">
        <f>SUM(EH173:EI173)</f>
        <v>0</v>
      </c>
      <c r="EK173" s="38">
        <f t="shared" si="19"/>
        <v>0</v>
      </c>
      <c r="EL173" s="38">
        <f t="shared" si="20"/>
        <v>0</v>
      </c>
    </row>
    <row r="174" spans="1:142" ht="12.75" customHeight="1">
      <c r="A174" s="24" t="s">
        <v>13</v>
      </c>
      <c r="B174" s="6" t="s">
        <v>14</v>
      </c>
      <c r="C174" s="12" t="s">
        <v>15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  <c r="AN174" s="38">
        <v>0</v>
      </c>
      <c r="AO174" s="38">
        <v>0</v>
      </c>
      <c r="AP174" s="38">
        <v>0</v>
      </c>
      <c r="AQ174" s="38">
        <v>0</v>
      </c>
      <c r="AR174" s="38">
        <v>0</v>
      </c>
      <c r="AS174" s="38">
        <v>0</v>
      </c>
      <c r="AT174" s="38">
        <v>0</v>
      </c>
      <c r="AU174" s="38">
        <v>0</v>
      </c>
      <c r="AV174" s="38">
        <v>0</v>
      </c>
      <c r="AW174" s="38">
        <v>0</v>
      </c>
      <c r="AX174" s="38">
        <v>0</v>
      </c>
      <c r="AY174" s="38">
        <v>0</v>
      </c>
      <c r="AZ174" s="38">
        <v>0</v>
      </c>
      <c r="BA174" s="38">
        <v>0</v>
      </c>
      <c r="BB174" s="38">
        <v>0</v>
      </c>
      <c r="BC174" s="38">
        <v>0</v>
      </c>
      <c r="BD174" s="38">
        <v>0</v>
      </c>
      <c r="BE174" s="38">
        <v>0</v>
      </c>
      <c r="BF174" s="38">
        <v>0</v>
      </c>
      <c r="BG174" s="38">
        <v>0</v>
      </c>
      <c r="BH174" s="38">
        <v>0</v>
      </c>
      <c r="BI174" s="38">
        <v>0</v>
      </c>
      <c r="BJ174" s="38">
        <v>0</v>
      </c>
      <c r="BK174" s="38">
        <v>0</v>
      </c>
      <c r="BL174" s="38">
        <v>0</v>
      </c>
      <c r="BM174" s="38">
        <v>0</v>
      </c>
      <c r="BN174" s="38">
        <v>0</v>
      </c>
      <c r="BO174" s="38">
        <v>0</v>
      </c>
      <c r="BP174" s="38">
        <v>0</v>
      </c>
      <c r="BQ174" s="38">
        <v>0</v>
      </c>
      <c r="BR174" s="38">
        <v>0</v>
      </c>
      <c r="BS174" s="38">
        <v>0</v>
      </c>
      <c r="BT174" s="38">
        <v>0</v>
      </c>
      <c r="BU174" s="38">
        <v>0</v>
      </c>
      <c r="BV174" s="38">
        <v>0</v>
      </c>
      <c r="BW174" s="38">
        <v>0</v>
      </c>
      <c r="BX174" s="38">
        <v>0</v>
      </c>
      <c r="BY174" s="38">
        <v>0</v>
      </c>
      <c r="BZ174" s="38">
        <v>0</v>
      </c>
      <c r="CA174" s="38">
        <v>0</v>
      </c>
      <c r="CB174" s="38">
        <v>0</v>
      </c>
      <c r="CC174" s="38">
        <v>0</v>
      </c>
      <c r="CD174" s="38">
        <v>0</v>
      </c>
      <c r="CE174" s="38">
        <v>0</v>
      </c>
      <c r="CF174" s="38">
        <v>0</v>
      </c>
      <c r="CG174" s="38">
        <v>0</v>
      </c>
      <c r="CH174" s="38">
        <v>0</v>
      </c>
      <c r="CI174" s="38">
        <v>0</v>
      </c>
      <c r="CJ174" s="38">
        <v>0</v>
      </c>
      <c r="CK174" s="38">
        <v>0</v>
      </c>
      <c r="CL174" s="38">
        <v>0</v>
      </c>
      <c r="CM174" s="38">
        <v>0</v>
      </c>
      <c r="CN174" s="38">
        <v>0</v>
      </c>
      <c r="CO174" s="38">
        <v>0</v>
      </c>
      <c r="CP174" s="38">
        <v>0</v>
      </c>
      <c r="CQ174" s="38">
        <v>0</v>
      </c>
      <c r="CR174" s="38">
        <v>0</v>
      </c>
      <c r="CS174" s="38">
        <v>0</v>
      </c>
      <c r="CT174" s="38">
        <v>0</v>
      </c>
      <c r="CU174" s="38">
        <v>0</v>
      </c>
      <c r="CV174" s="38">
        <v>0</v>
      </c>
      <c r="CW174" s="38">
        <v>0</v>
      </c>
      <c r="CX174" s="38">
        <v>0</v>
      </c>
      <c r="CY174" s="38">
        <v>0</v>
      </c>
      <c r="CZ174" s="38">
        <v>0</v>
      </c>
      <c r="DA174" s="38">
        <v>0</v>
      </c>
      <c r="DB174" s="38">
        <v>0</v>
      </c>
      <c r="DC174" s="38">
        <v>0</v>
      </c>
      <c r="DD174" s="38">
        <v>0</v>
      </c>
      <c r="DE174" s="38">
        <v>0</v>
      </c>
      <c r="DF174" s="38">
        <v>0</v>
      </c>
      <c r="DG174" s="38">
        <v>0</v>
      </c>
      <c r="DH174" s="38">
        <v>0</v>
      </c>
      <c r="DI174" s="38">
        <v>0</v>
      </c>
      <c r="DJ174" s="38">
        <v>0</v>
      </c>
      <c r="DK174" s="38">
        <v>0</v>
      </c>
      <c r="DL174" s="38">
        <v>0</v>
      </c>
      <c r="DM174" s="38">
        <v>0</v>
      </c>
      <c r="DN174" s="38">
        <v>0</v>
      </c>
      <c r="DO174" s="38">
        <v>0</v>
      </c>
      <c r="DP174" s="38">
        <v>0</v>
      </c>
      <c r="DQ174" s="38">
        <v>0</v>
      </c>
      <c r="DR174" s="38">
        <v>0</v>
      </c>
      <c r="DS174" s="38">
        <v>0</v>
      </c>
      <c r="DT174" s="38">
        <v>0</v>
      </c>
      <c r="DU174" s="38">
        <v>0</v>
      </c>
      <c r="DV174" s="38">
        <v>0</v>
      </c>
      <c r="DW174" s="38">
        <v>0</v>
      </c>
      <c r="DX174" s="38">
        <f t="shared" si="18"/>
        <v>0</v>
      </c>
      <c r="DY174" s="38">
        <v>0</v>
      </c>
      <c r="DZ174" s="38">
        <v>0</v>
      </c>
      <c r="EA174" s="38">
        <f>SUM(DY174:DZ174)</f>
        <v>0</v>
      </c>
      <c r="EB174" s="38">
        <v>0</v>
      </c>
      <c r="EC174" s="38">
        <v>0</v>
      </c>
      <c r="ED174" s="38">
        <f>SUM(EB174:EC174)</f>
        <v>0</v>
      </c>
      <c r="EE174" s="38">
        <v>0</v>
      </c>
      <c r="EF174" s="38">
        <v>0</v>
      </c>
      <c r="EG174" s="38">
        <f>SUM(ED174:EF174)</f>
        <v>0</v>
      </c>
      <c r="EH174" s="38">
        <v>0</v>
      </c>
      <c r="EI174" s="38">
        <v>0</v>
      </c>
      <c r="EJ174" s="38">
        <f>SUM(EH174:EI174)</f>
        <v>0</v>
      </c>
      <c r="EK174" s="38">
        <f t="shared" si="19"/>
        <v>0</v>
      </c>
      <c r="EL174" s="38">
        <f t="shared" si="20"/>
        <v>0</v>
      </c>
    </row>
    <row r="175" spans="1:142" ht="12.75" customHeight="1">
      <c r="A175" s="24" t="s">
        <v>16</v>
      </c>
      <c r="B175" s="6" t="s">
        <v>17</v>
      </c>
      <c r="C175" s="4" t="s">
        <v>18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0</v>
      </c>
      <c r="AX175" s="38">
        <v>0</v>
      </c>
      <c r="AY175" s="38">
        <v>0</v>
      </c>
      <c r="AZ175" s="38">
        <v>0</v>
      </c>
      <c r="BA175" s="38">
        <v>0</v>
      </c>
      <c r="BB175" s="38">
        <v>0</v>
      </c>
      <c r="BC175" s="38">
        <v>0</v>
      </c>
      <c r="BD175" s="38">
        <v>0</v>
      </c>
      <c r="BE175" s="38">
        <v>0</v>
      </c>
      <c r="BF175" s="38">
        <v>0</v>
      </c>
      <c r="BG175" s="38">
        <v>0</v>
      </c>
      <c r="BH175" s="38">
        <v>0</v>
      </c>
      <c r="BI175" s="38">
        <v>0</v>
      </c>
      <c r="BJ175" s="38">
        <v>0</v>
      </c>
      <c r="BK175" s="38">
        <v>0</v>
      </c>
      <c r="BL175" s="38">
        <v>0</v>
      </c>
      <c r="BM175" s="38">
        <v>0</v>
      </c>
      <c r="BN175" s="38">
        <v>0</v>
      </c>
      <c r="BO175" s="38">
        <v>0</v>
      </c>
      <c r="BP175" s="38">
        <v>0</v>
      </c>
      <c r="BQ175" s="38">
        <v>0</v>
      </c>
      <c r="BR175" s="38">
        <v>0</v>
      </c>
      <c r="BS175" s="38">
        <v>0</v>
      </c>
      <c r="BT175" s="38">
        <v>0</v>
      </c>
      <c r="BU175" s="38">
        <v>0</v>
      </c>
      <c r="BV175" s="38">
        <v>0</v>
      </c>
      <c r="BW175" s="38">
        <v>0</v>
      </c>
      <c r="BX175" s="38">
        <v>0</v>
      </c>
      <c r="BY175" s="38">
        <v>0</v>
      </c>
      <c r="BZ175" s="38">
        <v>0</v>
      </c>
      <c r="CA175" s="38">
        <v>0</v>
      </c>
      <c r="CB175" s="38">
        <v>0</v>
      </c>
      <c r="CC175" s="38">
        <v>0</v>
      </c>
      <c r="CD175" s="38">
        <v>0</v>
      </c>
      <c r="CE175" s="38">
        <v>0</v>
      </c>
      <c r="CF175" s="38">
        <v>0</v>
      </c>
      <c r="CG175" s="38">
        <v>0</v>
      </c>
      <c r="CH175" s="38">
        <v>0</v>
      </c>
      <c r="CI175" s="38">
        <v>0</v>
      </c>
      <c r="CJ175" s="38">
        <v>0</v>
      </c>
      <c r="CK175" s="38">
        <v>0</v>
      </c>
      <c r="CL175" s="38">
        <v>0</v>
      </c>
      <c r="CM175" s="38">
        <v>0</v>
      </c>
      <c r="CN175" s="38">
        <v>0</v>
      </c>
      <c r="CO175" s="38">
        <v>0</v>
      </c>
      <c r="CP175" s="38">
        <v>0</v>
      </c>
      <c r="CQ175" s="38">
        <v>0</v>
      </c>
      <c r="CR175" s="38">
        <v>0</v>
      </c>
      <c r="CS175" s="38">
        <v>0</v>
      </c>
      <c r="CT175" s="38">
        <v>0</v>
      </c>
      <c r="CU175" s="38">
        <v>0</v>
      </c>
      <c r="CV175" s="38">
        <v>0</v>
      </c>
      <c r="CW175" s="38">
        <v>0</v>
      </c>
      <c r="CX175" s="38">
        <v>0</v>
      </c>
      <c r="CY175" s="38">
        <v>0</v>
      </c>
      <c r="CZ175" s="38">
        <v>0</v>
      </c>
      <c r="DA175" s="38">
        <v>0</v>
      </c>
      <c r="DB175" s="38">
        <v>0</v>
      </c>
      <c r="DC175" s="38">
        <v>0</v>
      </c>
      <c r="DD175" s="38">
        <v>0</v>
      </c>
      <c r="DE175" s="38">
        <v>0</v>
      </c>
      <c r="DF175" s="38">
        <v>0</v>
      </c>
      <c r="DG175" s="38">
        <v>0</v>
      </c>
      <c r="DH175" s="38">
        <v>0</v>
      </c>
      <c r="DI175" s="38">
        <v>0</v>
      </c>
      <c r="DJ175" s="38">
        <v>0</v>
      </c>
      <c r="DK175" s="38">
        <v>0</v>
      </c>
      <c r="DL175" s="38">
        <v>0</v>
      </c>
      <c r="DM175" s="38">
        <v>0</v>
      </c>
      <c r="DN175" s="38">
        <v>0</v>
      </c>
      <c r="DO175" s="38">
        <v>0</v>
      </c>
      <c r="DP175" s="38">
        <v>0</v>
      </c>
      <c r="DQ175" s="38">
        <v>0</v>
      </c>
      <c r="DR175" s="38">
        <v>0</v>
      </c>
      <c r="DS175" s="38">
        <v>0</v>
      </c>
      <c r="DT175" s="38">
        <v>0</v>
      </c>
      <c r="DU175" s="38">
        <v>0</v>
      </c>
      <c r="DV175" s="38">
        <v>0</v>
      </c>
      <c r="DW175" s="38">
        <v>0</v>
      </c>
      <c r="DX175" s="38">
        <f t="shared" si="18"/>
        <v>0</v>
      </c>
      <c r="DY175" s="38">
        <v>0</v>
      </c>
      <c r="DZ175" s="38">
        <v>0</v>
      </c>
      <c r="EA175" s="38">
        <f>SUM(DY175:DZ175)</f>
        <v>0</v>
      </c>
      <c r="EB175" s="38">
        <v>0</v>
      </c>
      <c r="EC175" s="38">
        <v>0</v>
      </c>
      <c r="ED175" s="38">
        <f>SUM(EB175:EC175)</f>
        <v>0</v>
      </c>
      <c r="EE175" s="38">
        <v>0</v>
      </c>
      <c r="EF175" s="38">
        <v>0</v>
      </c>
      <c r="EG175" s="38">
        <f>SUM(ED175:EF175)</f>
        <v>0</v>
      </c>
      <c r="EH175" s="38">
        <v>0</v>
      </c>
      <c r="EI175" s="38">
        <v>0</v>
      </c>
      <c r="EJ175" s="38">
        <f>SUM(EH175:EI175)</f>
        <v>0</v>
      </c>
      <c r="EK175" s="38">
        <f t="shared" si="19"/>
        <v>0</v>
      </c>
      <c r="EL175" s="38">
        <f t="shared" si="20"/>
        <v>0</v>
      </c>
    </row>
    <row r="176" spans="1:142" ht="12.75" customHeight="1">
      <c r="A176" s="24" t="s">
        <v>19</v>
      </c>
      <c r="B176" s="6" t="s">
        <v>20</v>
      </c>
      <c r="C176" s="4" t="s">
        <v>21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0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0</v>
      </c>
      <c r="AW176" s="38">
        <v>0</v>
      </c>
      <c r="AX176" s="38">
        <v>0</v>
      </c>
      <c r="AY176" s="38">
        <v>0</v>
      </c>
      <c r="AZ176" s="38">
        <v>0</v>
      </c>
      <c r="BA176" s="38">
        <v>0</v>
      </c>
      <c r="BB176" s="38">
        <v>0</v>
      </c>
      <c r="BC176" s="38">
        <v>0</v>
      </c>
      <c r="BD176" s="38">
        <v>0</v>
      </c>
      <c r="BE176" s="38">
        <v>0</v>
      </c>
      <c r="BF176" s="38">
        <v>0</v>
      </c>
      <c r="BG176" s="38">
        <v>0</v>
      </c>
      <c r="BH176" s="38">
        <v>0</v>
      </c>
      <c r="BI176" s="38">
        <v>0</v>
      </c>
      <c r="BJ176" s="38">
        <v>0</v>
      </c>
      <c r="BK176" s="38">
        <v>0</v>
      </c>
      <c r="BL176" s="38">
        <v>0</v>
      </c>
      <c r="BM176" s="38">
        <v>0</v>
      </c>
      <c r="BN176" s="38">
        <v>0</v>
      </c>
      <c r="BO176" s="38">
        <v>0</v>
      </c>
      <c r="BP176" s="38">
        <v>0</v>
      </c>
      <c r="BQ176" s="38">
        <v>0</v>
      </c>
      <c r="BR176" s="38">
        <v>0</v>
      </c>
      <c r="BS176" s="38">
        <v>0</v>
      </c>
      <c r="BT176" s="38">
        <v>0</v>
      </c>
      <c r="BU176" s="38">
        <v>0</v>
      </c>
      <c r="BV176" s="38">
        <v>0</v>
      </c>
      <c r="BW176" s="38">
        <v>0</v>
      </c>
      <c r="BX176" s="38">
        <v>0</v>
      </c>
      <c r="BY176" s="38">
        <v>0</v>
      </c>
      <c r="BZ176" s="38">
        <v>0</v>
      </c>
      <c r="CA176" s="38">
        <v>0</v>
      </c>
      <c r="CB176" s="38">
        <v>0</v>
      </c>
      <c r="CC176" s="38">
        <v>0</v>
      </c>
      <c r="CD176" s="38">
        <v>0</v>
      </c>
      <c r="CE176" s="38">
        <v>0</v>
      </c>
      <c r="CF176" s="38">
        <v>0</v>
      </c>
      <c r="CG176" s="38">
        <v>0</v>
      </c>
      <c r="CH176" s="38">
        <v>0</v>
      </c>
      <c r="CI176" s="38">
        <v>0</v>
      </c>
      <c r="CJ176" s="38">
        <v>0</v>
      </c>
      <c r="CK176" s="38">
        <v>0</v>
      </c>
      <c r="CL176" s="38">
        <v>0</v>
      </c>
      <c r="CM176" s="38">
        <v>0</v>
      </c>
      <c r="CN176" s="38">
        <v>0</v>
      </c>
      <c r="CO176" s="38">
        <v>0</v>
      </c>
      <c r="CP176" s="38">
        <v>0</v>
      </c>
      <c r="CQ176" s="38">
        <v>0</v>
      </c>
      <c r="CR176" s="38">
        <v>0</v>
      </c>
      <c r="CS176" s="38">
        <v>0</v>
      </c>
      <c r="CT176" s="38">
        <v>0</v>
      </c>
      <c r="CU176" s="38">
        <v>0</v>
      </c>
      <c r="CV176" s="38">
        <v>0</v>
      </c>
      <c r="CW176" s="38">
        <v>0</v>
      </c>
      <c r="CX176" s="38">
        <v>0</v>
      </c>
      <c r="CY176" s="38">
        <v>0</v>
      </c>
      <c r="CZ176" s="38">
        <v>0</v>
      </c>
      <c r="DA176" s="38">
        <v>0</v>
      </c>
      <c r="DB176" s="38">
        <v>0</v>
      </c>
      <c r="DC176" s="38">
        <v>0</v>
      </c>
      <c r="DD176" s="38">
        <v>0</v>
      </c>
      <c r="DE176" s="38">
        <v>0</v>
      </c>
      <c r="DF176" s="38">
        <v>0</v>
      </c>
      <c r="DG176" s="38">
        <v>0</v>
      </c>
      <c r="DH176" s="38">
        <v>0</v>
      </c>
      <c r="DI176" s="38">
        <v>0</v>
      </c>
      <c r="DJ176" s="38">
        <v>0</v>
      </c>
      <c r="DK176" s="38">
        <v>0</v>
      </c>
      <c r="DL176" s="38">
        <v>0</v>
      </c>
      <c r="DM176" s="38">
        <v>0</v>
      </c>
      <c r="DN176" s="38">
        <v>0</v>
      </c>
      <c r="DO176" s="38">
        <v>0</v>
      </c>
      <c r="DP176" s="38">
        <v>0</v>
      </c>
      <c r="DQ176" s="38">
        <v>0</v>
      </c>
      <c r="DR176" s="38">
        <v>0</v>
      </c>
      <c r="DS176" s="38">
        <v>0</v>
      </c>
      <c r="DT176" s="38">
        <v>0</v>
      </c>
      <c r="DU176" s="38">
        <v>0</v>
      </c>
      <c r="DV176" s="38">
        <v>0</v>
      </c>
      <c r="DW176" s="38">
        <v>0</v>
      </c>
      <c r="DX176" s="38">
        <f t="shared" si="18"/>
        <v>0</v>
      </c>
      <c r="DY176" s="38">
        <v>0</v>
      </c>
      <c r="DZ176" s="38">
        <v>0</v>
      </c>
      <c r="EA176" s="38">
        <f>SUM(DY176:DZ176)</f>
        <v>0</v>
      </c>
      <c r="EB176" s="38">
        <v>0</v>
      </c>
      <c r="EC176" s="38">
        <v>0</v>
      </c>
      <c r="ED176" s="38">
        <f>SUM(EB176:EC176)</f>
        <v>0</v>
      </c>
      <c r="EE176" s="38">
        <v>0</v>
      </c>
      <c r="EF176" s="38">
        <v>0</v>
      </c>
      <c r="EG176" s="38">
        <f>SUM(ED176:EF176)</f>
        <v>0</v>
      </c>
      <c r="EH176" s="38">
        <v>0</v>
      </c>
      <c r="EI176" s="38">
        <v>0</v>
      </c>
      <c r="EJ176" s="38">
        <f>SUM(EH176:EI176)</f>
        <v>0</v>
      </c>
      <c r="EK176" s="38">
        <f t="shared" si="19"/>
        <v>0</v>
      </c>
      <c r="EL176" s="38">
        <f t="shared" si="20"/>
        <v>0</v>
      </c>
    </row>
    <row r="177" spans="1:142" ht="12.75" customHeight="1">
      <c r="A177" s="24" t="s">
        <v>22</v>
      </c>
      <c r="B177" s="6" t="s">
        <v>23</v>
      </c>
      <c r="C177" s="4" t="s">
        <v>24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0</v>
      </c>
      <c r="AW177" s="38">
        <v>0</v>
      </c>
      <c r="AX177" s="38">
        <v>0</v>
      </c>
      <c r="AY177" s="38">
        <v>0</v>
      </c>
      <c r="AZ177" s="38">
        <v>0</v>
      </c>
      <c r="BA177" s="38">
        <v>0</v>
      </c>
      <c r="BB177" s="38">
        <v>0</v>
      </c>
      <c r="BC177" s="38">
        <v>0</v>
      </c>
      <c r="BD177" s="38">
        <v>0</v>
      </c>
      <c r="BE177" s="38">
        <v>0</v>
      </c>
      <c r="BF177" s="38">
        <v>0</v>
      </c>
      <c r="BG177" s="38">
        <v>0</v>
      </c>
      <c r="BH177" s="38">
        <v>0</v>
      </c>
      <c r="BI177" s="38">
        <v>0</v>
      </c>
      <c r="BJ177" s="38">
        <v>0</v>
      </c>
      <c r="BK177" s="38">
        <v>0</v>
      </c>
      <c r="BL177" s="38">
        <v>0</v>
      </c>
      <c r="BM177" s="38">
        <v>0</v>
      </c>
      <c r="BN177" s="38">
        <v>0</v>
      </c>
      <c r="BO177" s="38">
        <v>0</v>
      </c>
      <c r="BP177" s="38">
        <v>0</v>
      </c>
      <c r="BQ177" s="38">
        <v>0</v>
      </c>
      <c r="BR177" s="38">
        <v>0</v>
      </c>
      <c r="BS177" s="38">
        <v>0</v>
      </c>
      <c r="BT177" s="38">
        <v>0</v>
      </c>
      <c r="BU177" s="38">
        <v>0</v>
      </c>
      <c r="BV177" s="38">
        <v>0</v>
      </c>
      <c r="BW177" s="38">
        <v>0</v>
      </c>
      <c r="BX177" s="38">
        <v>0</v>
      </c>
      <c r="BY177" s="38">
        <v>0</v>
      </c>
      <c r="BZ177" s="38">
        <v>0</v>
      </c>
      <c r="CA177" s="38">
        <v>0</v>
      </c>
      <c r="CB177" s="38">
        <v>0</v>
      </c>
      <c r="CC177" s="38">
        <v>0</v>
      </c>
      <c r="CD177" s="38">
        <v>0</v>
      </c>
      <c r="CE177" s="38">
        <v>0</v>
      </c>
      <c r="CF177" s="38">
        <v>0</v>
      </c>
      <c r="CG177" s="38">
        <v>0</v>
      </c>
      <c r="CH177" s="38">
        <v>0</v>
      </c>
      <c r="CI177" s="38">
        <v>0</v>
      </c>
      <c r="CJ177" s="38">
        <v>0</v>
      </c>
      <c r="CK177" s="38">
        <v>0</v>
      </c>
      <c r="CL177" s="38">
        <v>0</v>
      </c>
      <c r="CM177" s="38">
        <v>0</v>
      </c>
      <c r="CN177" s="38">
        <v>0</v>
      </c>
      <c r="CO177" s="38">
        <v>0</v>
      </c>
      <c r="CP177" s="38">
        <v>0</v>
      </c>
      <c r="CQ177" s="38">
        <v>0</v>
      </c>
      <c r="CR177" s="38">
        <v>0</v>
      </c>
      <c r="CS177" s="38">
        <v>0</v>
      </c>
      <c r="CT177" s="38">
        <v>0</v>
      </c>
      <c r="CU177" s="38">
        <v>0</v>
      </c>
      <c r="CV177" s="38">
        <v>0</v>
      </c>
      <c r="CW177" s="38">
        <v>0</v>
      </c>
      <c r="CX177" s="38">
        <v>0</v>
      </c>
      <c r="CY177" s="38">
        <v>0</v>
      </c>
      <c r="CZ177" s="38">
        <v>0</v>
      </c>
      <c r="DA177" s="38">
        <v>0</v>
      </c>
      <c r="DB177" s="38">
        <v>0</v>
      </c>
      <c r="DC177" s="38">
        <v>0</v>
      </c>
      <c r="DD177" s="38">
        <v>0</v>
      </c>
      <c r="DE177" s="38">
        <v>0</v>
      </c>
      <c r="DF177" s="38">
        <v>0</v>
      </c>
      <c r="DG177" s="38">
        <v>0</v>
      </c>
      <c r="DH177" s="38">
        <v>0</v>
      </c>
      <c r="DI177" s="38">
        <v>0</v>
      </c>
      <c r="DJ177" s="38">
        <v>0</v>
      </c>
      <c r="DK177" s="38">
        <v>0</v>
      </c>
      <c r="DL177" s="38">
        <v>0</v>
      </c>
      <c r="DM177" s="38">
        <v>0</v>
      </c>
      <c r="DN177" s="38">
        <v>0</v>
      </c>
      <c r="DO177" s="38">
        <v>0</v>
      </c>
      <c r="DP177" s="38">
        <v>0</v>
      </c>
      <c r="DQ177" s="38">
        <v>0</v>
      </c>
      <c r="DR177" s="38">
        <v>0</v>
      </c>
      <c r="DS177" s="38">
        <v>0</v>
      </c>
      <c r="DT177" s="38">
        <v>0</v>
      </c>
      <c r="DU177" s="38">
        <v>0</v>
      </c>
      <c r="DV177" s="38">
        <v>0</v>
      </c>
      <c r="DW177" s="38">
        <v>0</v>
      </c>
      <c r="DX177" s="38">
        <f t="shared" si="18"/>
        <v>0</v>
      </c>
      <c r="DY177" s="38">
        <v>0</v>
      </c>
      <c r="DZ177" s="38">
        <v>0</v>
      </c>
      <c r="EA177" s="38">
        <f>SUM(DY177:DZ177)</f>
        <v>0</v>
      </c>
      <c r="EB177" s="38">
        <v>0</v>
      </c>
      <c r="EC177" s="38">
        <v>0</v>
      </c>
      <c r="ED177" s="38">
        <f>SUM(EB177:EC177)</f>
        <v>0</v>
      </c>
      <c r="EE177" s="38">
        <v>0</v>
      </c>
      <c r="EF177" s="38">
        <v>0</v>
      </c>
      <c r="EG177" s="38">
        <f>SUM(ED177:EF177)</f>
        <v>0</v>
      </c>
      <c r="EH177" s="38">
        <v>0</v>
      </c>
      <c r="EI177" s="38">
        <v>0</v>
      </c>
      <c r="EJ177" s="38">
        <f>SUM(EH177:EI177)</f>
        <v>0</v>
      </c>
      <c r="EK177" s="38">
        <f t="shared" si="19"/>
        <v>0</v>
      </c>
      <c r="EL177" s="38">
        <f t="shared" si="20"/>
        <v>0</v>
      </c>
    </row>
    <row r="178" spans="1:142" ht="12.75" customHeight="1">
      <c r="A178" s="24" t="s">
        <v>25</v>
      </c>
      <c r="B178" s="7" t="s">
        <v>26</v>
      </c>
      <c r="C178" s="4" t="s">
        <v>27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0</v>
      </c>
      <c r="AN178" s="38">
        <v>0</v>
      </c>
      <c r="AO178" s="38">
        <v>0</v>
      </c>
      <c r="AP178" s="38">
        <v>0</v>
      </c>
      <c r="AQ178" s="38">
        <v>0</v>
      </c>
      <c r="AR178" s="38">
        <v>0</v>
      </c>
      <c r="AS178" s="38">
        <v>0</v>
      </c>
      <c r="AT178" s="38">
        <v>0</v>
      </c>
      <c r="AU178" s="38">
        <v>0</v>
      </c>
      <c r="AV178" s="38">
        <v>0</v>
      </c>
      <c r="AW178" s="38">
        <v>0</v>
      </c>
      <c r="AX178" s="38">
        <v>0</v>
      </c>
      <c r="AY178" s="38">
        <v>0</v>
      </c>
      <c r="AZ178" s="38">
        <v>0</v>
      </c>
      <c r="BA178" s="38">
        <v>0</v>
      </c>
      <c r="BB178" s="38">
        <v>0</v>
      </c>
      <c r="BC178" s="38">
        <v>0</v>
      </c>
      <c r="BD178" s="38">
        <v>0</v>
      </c>
      <c r="BE178" s="38">
        <v>0</v>
      </c>
      <c r="BF178" s="38">
        <v>0</v>
      </c>
      <c r="BG178" s="38">
        <v>0</v>
      </c>
      <c r="BH178" s="38">
        <v>0</v>
      </c>
      <c r="BI178" s="38">
        <v>0</v>
      </c>
      <c r="BJ178" s="38">
        <v>0</v>
      </c>
      <c r="BK178" s="38">
        <v>0</v>
      </c>
      <c r="BL178" s="38">
        <v>0</v>
      </c>
      <c r="BM178" s="38">
        <v>0</v>
      </c>
      <c r="BN178" s="38">
        <v>0</v>
      </c>
      <c r="BO178" s="38">
        <v>0</v>
      </c>
      <c r="BP178" s="38">
        <v>0</v>
      </c>
      <c r="BQ178" s="38">
        <v>0</v>
      </c>
      <c r="BR178" s="38">
        <v>0</v>
      </c>
      <c r="BS178" s="38">
        <v>0</v>
      </c>
      <c r="BT178" s="38">
        <v>0</v>
      </c>
      <c r="BU178" s="38">
        <v>0</v>
      </c>
      <c r="BV178" s="38">
        <v>0</v>
      </c>
      <c r="BW178" s="38">
        <v>0</v>
      </c>
      <c r="BX178" s="38">
        <v>0</v>
      </c>
      <c r="BY178" s="38">
        <v>0</v>
      </c>
      <c r="BZ178" s="38">
        <v>0</v>
      </c>
      <c r="CA178" s="38">
        <v>0</v>
      </c>
      <c r="CB178" s="38">
        <v>0</v>
      </c>
      <c r="CC178" s="38">
        <v>0</v>
      </c>
      <c r="CD178" s="38">
        <v>0</v>
      </c>
      <c r="CE178" s="38">
        <v>0</v>
      </c>
      <c r="CF178" s="38">
        <v>0</v>
      </c>
      <c r="CG178" s="38">
        <v>0</v>
      </c>
      <c r="CH178" s="38">
        <v>0</v>
      </c>
      <c r="CI178" s="38">
        <v>0</v>
      </c>
      <c r="CJ178" s="38">
        <v>0</v>
      </c>
      <c r="CK178" s="38">
        <v>0</v>
      </c>
      <c r="CL178" s="38">
        <v>0</v>
      </c>
      <c r="CM178" s="38">
        <v>0</v>
      </c>
      <c r="CN178" s="38">
        <v>0</v>
      </c>
      <c r="CO178" s="38">
        <v>0</v>
      </c>
      <c r="CP178" s="38">
        <v>0</v>
      </c>
      <c r="CQ178" s="38">
        <v>0</v>
      </c>
      <c r="CR178" s="38">
        <v>0</v>
      </c>
      <c r="CS178" s="38">
        <v>0</v>
      </c>
      <c r="CT178" s="38">
        <v>0</v>
      </c>
      <c r="CU178" s="38">
        <v>0</v>
      </c>
      <c r="CV178" s="38">
        <v>0</v>
      </c>
      <c r="CW178" s="38">
        <v>0</v>
      </c>
      <c r="CX178" s="38">
        <v>0</v>
      </c>
      <c r="CY178" s="38">
        <v>0</v>
      </c>
      <c r="CZ178" s="38">
        <v>0</v>
      </c>
      <c r="DA178" s="38">
        <v>0</v>
      </c>
      <c r="DB178" s="38">
        <v>0</v>
      </c>
      <c r="DC178" s="38">
        <v>0</v>
      </c>
      <c r="DD178" s="38">
        <v>0</v>
      </c>
      <c r="DE178" s="38">
        <v>0</v>
      </c>
      <c r="DF178" s="38">
        <v>0</v>
      </c>
      <c r="DG178" s="38">
        <v>0</v>
      </c>
      <c r="DH178" s="38">
        <v>0</v>
      </c>
      <c r="DI178" s="38">
        <v>0</v>
      </c>
      <c r="DJ178" s="38">
        <v>0</v>
      </c>
      <c r="DK178" s="38">
        <v>0</v>
      </c>
      <c r="DL178" s="38">
        <v>0</v>
      </c>
      <c r="DM178" s="38">
        <v>0</v>
      </c>
      <c r="DN178" s="38">
        <v>0</v>
      </c>
      <c r="DO178" s="38">
        <v>0</v>
      </c>
      <c r="DP178" s="38">
        <v>0</v>
      </c>
      <c r="DQ178" s="38">
        <v>0</v>
      </c>
      <c r="DR178" s="38">
        <v>0</v>
      </c>
      <c r="DS178" s="38">
        <v>0</v>
      </c>
      <c r="DT178" s="38">
        <v>0</v>
      </c>
      <c r="DU178" s="38">
        <v>0</v>
      </c>
      <c r="DV178" s="38">
        <v>0</v>
      </c>
      <c r="DW178" s="38">
        <v>0</v>
      </c>
      <c r="DX178" s="38">
        <f t="shared" si="18"/>
        <v>0</v>
      </c>
      <c r="DY178" s="38">
        <v>0</v>
      </c>
      <c r="DZ178" s="38">
        <v>0</v>
      </c>
      <c r="EA178" s="38">
        <f>SUM(DY178:DZ178)</f>
        <v>0</v>
      </c>
      <c r="EB178" s="38">
        <v>0</v>
      </c>
      <c r="EC178" s="38">
        <v>0</v>
      </c>
      <c r="ED178" s="38">
        <f>SUM(EB178:EC178)</f>
        <v>0</v>
      </c>
      <c r="EE178" s="38">
        <v>0</v>
      </c>
      <c r="EF178" s="38">
        <v>0</v>
      </c>
      <c r="EG178" s="38">
        <f>SUM(ED178:EF178)</f>
        <v>0</v>
      </c>
      <c r="EH178" s="38">
        <v>0</v>
      </c>
      <c r="EI178" s="38">
        <v>0</v>
      </c>
      <c r="EJ178" s="38">
        <f>SUM(EH178:EI178)</f>
        <v>0</v>
      </c>
      <c r="EK178" s="38">
        <f t="shared" si="19"/>
        <v>0</v>
      </c>
      <c r="EL178" s="38">
        <f t="shared" si="20"/>
        <v>0</v>
      </c>
    </row>
    <row r="179" spans="1:142" ht="12.75" customHeight="1">
      <c r="A179" s="24" t="s">
        <v>28</v>
      </c>
      <c r="B179" s="7" t="s">
        <v>29</v>
      </c>
      <c r="C179" s="4" t="s">
        <v>30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8">
        <v>0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0</v>
      </c>
      <c r="AX179" s="38">
        <v>0</v>
      </c>
      <c r="AY179" s="38">
        <v>0</v>
      </c>
      <c r="AZ179" s="38">
        <v>0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0</v>
      </c>
      <c r="BG179" s="38">
        <v>0</v>
      </c>
      <c r="BH179" s="38">
        <v>0</v>
      </c>
      <c r="BI179" s="38">
        <v>0</v>
      </c>
      <c r="BJ179" s="38">
        <v>0</v>
      </c>
      <c r="BK179" s="38">
        <v>0</v>
      </c>
      <c r="BL179" s="38">
        <v>0</v>
      </c>
      <c r="BM179" s="38">
        <v>0</v>
      </c>
      <c r="BN179" s="38">
        <v>0</v>
      </c>
      <c r="BO179" s="38">
        <v>0</v>
      </c>
      <c r="BP179" s="38">
        <v>0</v>
      </c>
      <c r="BQ179" s="38">
        <v>0</v>
      </c>
      <c r="BR179" s="38">
        <v>0</v>
      </c>
      <c r="BS179" s="38">
        <v>0</v>
      </c>
      <c r="BT179" s="38">
        <v>0</v>
      </c>
      <c r="BU179" s="38">
        <v>0</v>
      </c>
      <c r="BV179" s="38">
        <v>0</v>
      </c>
      <c r="BW179" s="38">
        <v>0</v>
      </c>
      <c r="BX179" s="38">
        <v>0</v>
      </c>
      <c r="BY179" s="38">
        <v>0</v>
      </c>
      <c r="BZ179" s="38">
        <v>0</v>
      </c>
      <c r="CA179" s="38">
        <v>0</v>
      </c>
      <c r="CB179" s="38">
        <v>0</v>
      </c>
      <c r="CC179" s="38">
        <v>0</v>
      </c>
      <c r="CD179" s="38">
        <v>0</v>
      </c>
      <c r="CE179" s="38">
        <v>0</v>
      </c>
      <c r="CF179" s="38">
        <v>0</v>
      </c>
      <c r="CG179" s="38">
        <v>0</v>
      </c>
      <c r="CH179" s="38">
        <v>0</v>
      </c>
      <c r="CI179" s="38">
        <v>0</v>
      </c>
      <c r="CJ179" s="38">
        <v>0</v>
      </c>
      <c r="CK179" s="38">
        <v>0</v>
      </c>
      <c r="CL179" s="38">
        <v>0</v>
      </c>
      <c r="CM179" s="38">
        <v>0</v>
      </c>
      <c r="CN179" s="38">
        <v>0</v>
      </c>
      <c r="CO179" s="38">
        <v>0</v>
      </c>
      <c r="CP179" s="38">
        <v>0</v>
      </c>
      <c r="CQ179" s="38">
        <v>0</v>
      </c>
      <c r="CR179" s="38">
        <v>0</v>
      </c>
      <c r="CS179" s="38">
        <v>0</v>
      </c>
      <c r="CT179" s="38">
        <v>0</v>
      </c>
      <c r="CU179" s="38">
        <v>0</v>
      </c>
      <c r="CV179" s="38">
        <v>0</v>
      </c>
      <c r="CW179" s="38">
        <v>0</v>
      </c>
      <c r="CX179" s="38">
        <v>0</v>
      </c>
      <c r="CY179" s="38">
        <v>0</v>
      </c>
      <c r="CZ179" s="38">
        <v>0</v>
      </c>
      <c r="DA179" s="38">
        <v>0</v>
      </c>
      <c r="DB179" s="38">
        <v>0</v>
      </c>
      <c r="DC179" s="38">
        <v>0</v>
      </c>
      <c r="DD179" s="38">
        <v>0</v>
      </c>
      <c r="DE179" s="38">
        <v>0</v>
      </c>
      <c r="DF179" s="38">
        <v>0</v>
      </c>
      <c r="DG179" s="38">
        <v>0</v>
      </c>
      <c r="DH179" s="38">
        <v>0</v>
      </c>
      <c r="DI179" s="38">
        <v>0</v>
      </c>
      <c r="DJ179" s="38">
        <v>0</v>
      </c>
      <c r="DK179" s="38">
        <v>0</v>
      </c>
      <c r="DL179" s="38">
        <v>0</v>
      </c>
      <c r="DM179" s="38">
        <v>0</v>
      </c>
      <c r="DN179" s="38">
        <v>0</v>
      </c>
      <c r="DO179" s="38">
        <v>0</v>
      </c>
      <c r="DP179" s="38">
        <v>0</v>
      </c>
      <c r="DQ179" s="38">
        <v>0</v>
      </c>
      <c r="DR179" s="38">
        <v>0</v>
      </c>
      <c r="DS179" s="38">
        <v>0</v>
      </c>
      <c r="DT179" s="38">
        <v>0</v>
      </c>
      <c r="DU179" s="38">
        <v>0</v>
      </c>
      <c r="DV179" s="38">
        <v>0</v>
      </c>
      <c r="DW179" s="38">
        <v>0</v>
      </c>
      <c r="DX179" s="38">
        <f t="shared" si="18"/>
        <v>0</v>
      </c>
      <c r="DY179" s="38">
        <v>0</v>
      </c>
      <c r="DZ179" s="38">
        <v>0</v>
      </c>
      <c r="EA179" s="38">
        <f>SUM(DY179:DZ179)</f>
        <v>0</v>
      </c>
      <c r="EB179" s="38">
        <v>0</v>
      </c>
      <c r="EC179" s="38">
        <v>0</v>
      </c>
      <c r="ED179" s="38">
        <f>SUM(EB179:EC179)</f>
        <v>0</v>
      </c>
      <c r="EE179" s="38">
        <v>0</v>
      </c>
      <c r="EF179" s="38">
        <v>0</v>
      </c>
      <c r="EG179" s="38">
        <f>SUM(ED179:EF179)</f>
        <v>0</v>
      </c>
      <c r="EH179" s="38">
        <v>0</v>
      </c>
      <c r="EI179" s="38">
        <v>0</v>
      </c>
      <c r="EJ179" s="38">
        <f>SUM(EH179:EI179)</f>
        <v>0</v>
      </c>
      <c r="EK179" s="38">
        <f t="shared" si="19"/>
        <v>0</v>
      </c>
      <c r="EL179" s="38">
        <f t="shared" si="20"/>
        <v>0</v>
      </c>
    </row>
    <row r="180" spans="1:142" ht="12.75" customHeight="1">
      <c r="A180" s="24" t="s">
        <v>31</v>
      </c>
      <c r="B180" s="7" t="s">
        <v>32</v>
      </c>
      <c r="C180" s="4" t="s">
        <v>33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0</v>
      </c>
      <c r="AX180" s="38">
        <v>0</v>
      </c>
      <c r="AY180" s="38">
        <v>0</v>
      </c>
      <c r="AZ180" s="38">
        <v>0</v>
      </c>
      <c r="BA180" s="38">
        <v>0</v>
      </c>
      <c r="BB180" s="38">
        <v>0</v>
      </c>
      <c r="BC180" s="38">
        <v>0</v>
      </c>
      <c r="BD180" s="38">
        <v>0</v>
      </c>
      <c r="BE180" s="38">
        <v>0</v>
      </c>
      <c r="BF180" s="38">
        <v>0</v>
      </c>
      <c r="BG180" s="38">
        <v>0</v>
      </c>
      <c r="BH180" s="38">
        <v>0</v>
      </c>
      <c r="BI180" s="38">
        <v>0</v>
      </c>
      <c r="BJ180" s="38">
        <v>0</v>
      </c>
      <c r="BK180" s="38">
        <v>0</v>
      </c>
      <c r="BL180" s="38">
        <v>0</v>
      </c>
      <c r="BM180" s="38">
        <v>0</v>
      </c>
      <c r="BN180" s="38">
        <v>0</v>
      </c>
      <c r="BO180" s="38">
        <v>0</v>
      </c>
      <c r="BP180" s="38">
        <v>0</v>
      </c>
      <c r="BQ180" s="38">
        <v>0</v>
      </c>
      <c r="BR180" s="38">
        <v>0</v>
      </c>
      <c r="BS180" s="38">
        <v>0</v>
      </c>
      <c r="BT180" s="38">
        <v>0</v>
      </c>
      <c r="BU180" s="38">
        <v>0</v>
      </c>
      <c r="BV180" s="38">
        <v>0</v>
      </c>
      <c r="BW180" s="38">
        <v>0</v>
      </c>
      <c r="BX180" s="38">
        <v>0</v>
      </c>
      <c r="BY180" s="38">
        <v>0</v>
      </c>
      <c r="BZ180" s="38">
        <v>0</v>
      </c>
      <c r="CA180" s="38">
        <v>0</v>
      </c>
      <c r="CB180" s="38">
        <v>0</v>
      </c>
      <c r="CC180" s="38">
        <v>0</v>
      </c>
      <c r="CD180" s="38">
        <v>0</v>
      </c>
      <c r="CE180" s="38">
        <v>0</v>
      </c>
      <c r="CF180" s="38">
        <v>0</v>
      </c>
      <c r="CG180" s="38">
        <v>0</v>
      </c>
      <c r="CH180" s="38">
        <v>0</v>
      </c>
      <c r="CI180" s="38">
        <v>0</v>
      </c>
      <c r="CJ180" s="38">
        <v>0</v>
      </c>
      <c r="CK180" s="38">
        <v>0</v>
      </c>
      <c r="CL180" s="38">
        <v>0</v>
      </c>
      <c r="CM180" s="38">
        <v>0</v>
      </c>
      <c r="CN180" s="38">
        <v>0</v>
      </c>
      <c r="CO180" s="38">
        <v>0</v>
      </c>
      <c r="CP180" s="38">
        <v>0</v>
      </c>
      <c r="CQ180" s="38">
        <v>0</v>
      </c>
      <c r="CR180" s="38">
        <v>0</v>
      </c>
      <c r="CS180" s="38">
        <v>0</v>
      </c>
      <c r="CT180" s="38">
        <v>0</v>
      </c>
      <c r="CU180" s="38">
        <v>0</v>
      </c>
      <c r="CV180" s="38">
        <v>0</v>
      </c>
      <c r="CW180" s="38">
        <v>0</v>
      </c>
      <c r="CX180" s="38">
        <v>0</v>
      </c>
      <c r="CY180" s="38">
        <v>0</v>
      </c>
      <c r="CZ180" s="38">
        <v>0</v>
      </c>
      <c r="DA180" s="38">
        <v>0</v>
      </c>
      <c r="DB180" s="38">
        <v>0</v>
      </c>
      <c r="DC180" s="38">
        <v>0</v>
      </c>
      <c r="DD180" s="38">
        <v>0</v>
      </c>
      <c r="DE180" s="38">
        <v>0</v>
      </c>
      <c r="DF180" s="38">
        <v>0</v>
      </c>
      <c r="DG180" s="38">
        <v>0</v>
      </c>
      <c r="DH180" s="38">
        <v>0</v>
      </c>
      <c r="DI180" s="38">
        <v>0</v>
      </c>
      <c r="DJ180" s="38">
        <v>0</v>
      </c>
      <c r="DK180" s="38">
        <v>0</v>
      </c>
      <c r="DL180" s="38">
        <v>0</v>
      </c>
      <c r="DM180" s="38">
        <v>0</v>
      </c>
      <c r="DN180" s="38">
        <v>0</v>
      </c>
      <c r="DO180" s="38">
        <v>0</v>
      </c>
      <c r="DP180" s="38">
        <v>0</v>
      </c>
      <c r="DQ180" s="38">
        <v>0</v>
      </c>
      <c r="DR180" s="38">
        <v>0</v>
      </c>
      <c r="DS180" s="38">
        <v>0</v>
      </c>
      <c r="DT180" s="38">
        <v>0</v>
      </c>
      <c r="DU180" s="38">
        <v>0</v>
      </c>
      <c r="DV180" s="38">
        <v>0</v>
      </c>
      <c r="DW180" s="38">
        <v>0</v>
      </c>
      <c r="DX180" s="38">
        <f t="shared" si="18"/>
        <v>0</v>
      </c>
      <c r="DY180" s="38">
        <v>0</v>
      </c>
      <c r="DZ180" s="38">
        <v>0</v>
      </c>
      <c r="EA180" s="38">
        <f>SUM(DY180:DZ180)</f>
        <v>0</v>
      </c>
      <c r="EB180" s="38">
        <v>0</v>
      </c>
      <c r="EC180" s="38">
        <v>0</v>
      </c>
      <c r="ED180" s="38">
        <f>SUM(EB180:EC180)</f>
        <v>0</v>
      </c>
      <c r="EE180" s="38">
        <v>0</v>
      </c>
      <c r="EF180" s="38">
        <v>0</v>
      </c>
      <c r="EG180" s="38">
        <f>SUM(ED180:EF180)</f>
        <v>0</v>
      </c>
      <c r="EH180" s="38">
        <v>0</v>
      </c>
      <c r="EI180" s="38">
        <v>0</v>
      </c>
      <c r="EJ180" s="38">
        <f>SUM(EH180:EI180)</f>
        <v>0</v>
      </c>
      <c r="EK180" s="38">
        <f t="shared" si="19"/>
        <v>0</v>
      </c>
      <c r="EL180" s="38">
        <f t="shared" si="20"/>
        <v>0</v>
      </c>
    </row>
    <row r="181" spans="1:142" ht="12.75" customHeight="1">
      <c r="A181" s="24" t="s">
        <v>34</v>
      </c>
      <c r="B181" s="7" t="s">
        <v>35</v>
      </c>
      <c r="C181" s="4" t="s">
        <v>36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0</v>
      </c>
      <c r="AW181" s="38">
        <v>0</v>
      </c>
      <c r="AX181" s="38">
        <v>0</v>
      </c>
      <c r="AY181" s="38">
        <v>0</v>
      </c>
      <c r="AZ181" s="38">
        <v>0</v>
      </c>
      <c r="BA181" s="38">
        <v>0</v>
      </c>
      <c r="BB181" s="38">
        <v>0</v>
      </c>
      <c r="BC181" s="38">
        <v>0</v>
      </c>
      <c r="BD181" s="38">
        <v>0</v>
      </c>
      <c r="BE181" s="38">
        <v>0</v>
      </c>
      <c r="BF181" s="38">
        <v>0</v>
      </c>
      <c r="BG181" s="38">
        <v>0</v>
      </c>
      <c r="BH181" s="38">
        <v>0</v>
      </c>
      <c r="BI181" s="38">
        <v>0</v>
      </c>
      <c r="BJ181" s="38">
        <v>0</v>
      </c>
      <c r="BK181" s="38">
        <v>0</v>
      </c>
      <c r="BL181" s="38">
        <v>0</v>
      </c>
      <c r="BM181" s="38">
        <v>0</v>
      </c>
      <c r="BN181" s="38">
        <v>0</v>
      </c>
      <c r="BO181" s="38">
        <v>0</v>
      </c>
      <c r="BP181" s="38">
        <v>0</v>
      </c>
      <c r="BQ181" s="38">
        <v>0</v>
      </c>
      <c r="BR181" s="38">
        <v>0</v>
      </c>
      <c r="BS181" s="38">
        <v>0</v>
      </c>
      <c r="BT181" s="38">
        <v>0</v>
      </c>
      <c r="BU181" s="38">
        <v>0</v>
      </c>
      <c r="BV181" s="38">
        <v>0</v>
      </c>
      <c r="BW181" s="38">
        <v>0</v>
      </c>
      <c r="BX181" s="38">
        <v>0</v>
      </c>
      <c r="BY181" s="38">
        <v>0</v>
      </c>
      <c r="BZ181" s="38">
        <v>0</v>
      </c>
      <c r="CA181" s="38">
        <v>0</v>
      </c>
      <c r="CB181" s="38">
        <v>0</v>
      </c>
      <c r="CC181" s="38">
        <v>0</v>
      </c>
      <c r="CD181" s="38">
        <v>0</v>
      </c>
      <c r="CE181" s="38">
        <v>0</v>
      </c>
      <c r="CF181" s="38">
        <v>0</v>
      </c>
      <c r="CG181" s="38">
        <v>0</v>
      </c>
      <c r="CH181" s="38">
        <v>0</v>
      </c>
      <c r="CI181" s="38">
        <v>0</v>
      </c>
      <c r="CJ181" s="38">
        <v>0</v>
      </c>
      <c r="CK181" s="38">
        <v>0</v>
      </c>
      <c r="CL181" s="38">
        <v>0</v>
      </c>
      <c r="CM181" s="38">
        <v>0</v>
      </c>
      <c r="CN181" s="38">
        <v>0</v>
      </c>
      <c r="CO181" s="38">
        <v>0</v>
      </c>
      <c r="CP181" s="38">
        <v>0</v>
      </c>
      <c r="CQ181" s="38">
        <v>0</v>
      </c>
      <c r="CR181" s="38">
        <v>0</v>
      </c>
      <c r="CS181" s="38">
        <v>0</v>
      </c>
      <c r="CT181" s="38">
        <v>0</v>
      </c>
      <c r="CU181" s="38">
        <v>0</v>
      </c>
      <c r="CV181" s="38">
        <v>0</v>
      </c>
      <c r="CW181" s="38">
        <v>0</v>
      </c>
      <c r="CX181" s="38">
        <v>0</v>
      </c>
      <c r="CY181" s="38">
        <v>0</v>
      </c>
      <c r="CZ181" s="38">
        <v>0</v>
      </c>
      <c r="DA181" s="38">
        <v>0</v>
      </c>
      <c r="DB181" s="38">
        <v>0</v>
      </c>
      <c r="DC181" s="38">
        <v>0</v>
      </c>
      <c r="DD181" s="38">
        <v>0</v>
      </c>
      <c r="DE181" s="38">
        <v>0</v>
      </c>
      <c r="DF181" s="38">
        <v>0</v>
      </c>
      <c r="DG181" s="38">
        <v>0</v>
      </c>
      <c r="DH181" s="38">
        <v>0</v>
      </c>
      <c r="DI181" s="38">
        <v>0</v>
      </c>
      <c r="DJ181" s="38">
        <v>0</v>
      </c>
      <c r="DK181" s="38">
        <v>0</v>
      </c>
      <c r="DL181" s="38">
        <v>0</v>
      </c>
      <c r="DM181" s="38">
        <v>0</v>
      </c>
      <c r="DN181" s="38">
        <v>0</v>
      </c>
      <c r="DO181" s="38">
        <v>0</v>
      </c>
      <c r="DP181" s="38">
        <v>0</v>
      </c>
      <c r="DQ181" s="38">
        <v>0</v>
      </c>
      <c r="DR181" s="38">
        <v>0</v>
      </c>
      <c r="DS181" s="38">
        <v>0</v>
      </c>
      <c r="DT181" s="38">
        <v>0</v>
      </c>
      <c r="DU181" s="38">
        <v>0</v>
      </c>
      <c r="DV181" s="38">
        <v>0</v>
      </c>
      <c r="DW181" s="38">
        <v>0</v>
      </c>
      <c r="DX181" s="38">
        <f t="shared" si="18"/>
        <v>0</v>
      </c>
      <c r="DY181" s="38">
        <v>0</v>
      </c>
      <c r="DZ181" s="38">
        <v>0</v>
      </c>
      <c r="EA181" s="38">
        <f>SUM(DY181:DZ181)</f>
        <v>0</v>
      </c>
      <c r="EB181" s="38">
        <v>0</v>
      </c>
      <c r="EC181" s="38">
        <v>0</v>
      </c>
      <c r="ED181" s="38">
        <f>SUM(EB181:EC181)</f>
        <v>0</v>
      </c>
      <c r="EE181" s="38">
        <v>0</v>
      </c>
      <c r="EF181" s="38">
        <v>0</v>
      </c>
      <c r="EG181" s="38">
        <f>SUM(ED181:EF181)</f>
        <v>0</v>
      </c>
      <c r="EH181" s="38">
        <v>0</v>
      </c>
      <c r="EI181" s="38">
        <v>0</v>
      </c>
      <c r="EJ181" s="38">
        <f>SUM(EH181:EI181)</f>
        <v>0</v>
      </c>
      <c r="EK181" s="38">
        <f t="shared" si="19"/>
        <v>0</v>
      </c>
      <c r="EL181" s="38">
        <f t="shared" si="20"/>
        <v>0</v>
      </c>
    </row>
    <row r="182" spans="1:142" ht="12.75" customHeight="1">
      <c r="A182" s="24" t="s">
        <v>37</v>
      </c>
      <c r="B182" s="7" t="s">
        <v>38</v>
      </c>
      <c r="C182" s="4" t="s">
        <v>39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38">
        <v>0</v>
      </c>
      <c r="BD182" s="38">
        <v>0</v>
      </c>
      <c r="BE182" s="38">
        <v>0</v>
      </c>
      <c r="BF182" s="38">
        <v>0</v>
      </c>
      <c r="BG182" s="38">
        <v>0</v>
      </c>
      <c r="BH182" s="38">
        <v>0</v>
      </c>
      <c r="BI182" s="38">
        <v>0</v>
      </c>
      <c r="BJ182" s="38">
        <v>0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38">
        <v>0</v>
      </c>
      <c r="BQ182" s="38">
        <v>0</v>
      </c>
      <c r="BR182" s="38">
        <v>0</v>
      </c>
      <c r="BS182" s="38">
        <v>0</v>
      </c>
      <c r="BT182" s="38">
        <v>0</v>
      </c>
      <c r="BU182" s="38">
        <v>0</v>
      </c>
      <c r="BV182" s="38">
        <v>0</v>
      </c>
      <c r="BW182" s="38">
        <v>0</v>
      </c>
      <c r="BX182" s="38">
        <v>0</v>
      </c>
      <c r="BY182" s="38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>
        <v>0</v>
      </c>
      <c r="CF182" s="38">
        <v>0</v>
      </c>
      <c r="CG182" s="38">
        <v>0</v>
      </c>
      <c r="CH182" s="38">
        <v>0</v>
      </c>
      <c r="CI182" s="38">
        <v>0</v>
      </c>
      <c r="CJ182" s="38">
        <v>0</v>
      </c>
      <c r="CK182" s="38">
        <v>0</v>
      </c>
      <c r="CL182" s="38">
        <v>0</v>
      </c>
      <c r="CM182" s="38">
        <v>0</v>
      </c>
      <c r="CN182" s="38">
        <v>0</v>
      </c>
      <c r="CO182" s="38">
        <v>0</v>
      </c>
      <c r="CP182" s="38">
        <v>0</v>
      </c>
      <c r="CQ182" s="38">
        <v>0</v>
      </c>
      <c r="CR182" s="38">
        <v>0</v>
      </c>
      <c r="CS182" s="38">
        <v>0</v>
      </c>
      <c r="CT182" s="38">
        <v>0</v>
      </c>
      <c r="CU182" s="38">
        <v>0</v>
      </c>
      <c r="CV182" s="38">
        <v>0</v>
      </c>
      <c r="CW182" s="38">
        <v>0</v>
      </c>
      <c r="CX182" s="38">
        <v>0</v>
      </c>
      <c r="CY182" s="38">
        <v>0</v>
      </c>
      <c r="CZ182" s="38">
        <v>0</v>
      </c>
      <c r="DA182" s="38">
        <v>0</v>
      </c>
      <c r="DB182" s="38">
        <v>0</v>
      </c>
      <c r="DC182" s="38">
        <v>0</v>
      </c>
      <c r="DD182" s="38">
        <v>0</v>
      </c>
      <c r="DE182" s="38">
        <v>0</v>
      </c>
      <c r="DF182" s="38">
        <v>0</v>
      </c>
      <c r="DG182" s="38">
        <v>0</v>
      </c>
      <c r="DH182" s="38">
        <v>0</v>
      </c>
      <c r="DI182" s="38">
        <v>0</v>
      </c>
      <c r="DJ182" s="38">
        <v>0</v>
      </c>
      <c r="DK182" s="38">
        <v>0</v>
      </c>
      <c r="DL182" s="38">
        <v>0</v>
      </c>
      <c r="DM182" s="38">
        <v>0</v>
      </c>
      <c r="DN182" s="38">
        <v>0</v>
      </c>
      <c r="DO182" s="38">
        <v>0</v>
      </c>
      <c r="DP182" s="38">
        <v>0</v>
      </c>
      <c r="DQ182" s="38">
        <v>0</v>
      </c>
      <c r="DR182" s="38">
        <v>0</v>
      </c>
      <c r="DS182" s="38">
        <v>0</v>
      </c>
      <c r="DT182" s="38">
        <v>0</v>
      </c>
      <c r="DU182" s="38">
        <v>0</v>
      </c>
      <c r="DV182" s="38">
        <v>0</v>
      </c>
      <c r="DW182" s="38">
        <v>0</v>
      </c>
      <c r="DX182" s="38">
        <f t="shared" si="18"/>
        <v>0</v>
      </c>
      <c r="DY182" s="38">
        <v>0</v>
      </c>
      <c r="DZ182" s="38">
        <v>0</v>
      </c>
      <c r="EA182" s="38">
        <f>SUM(DY182:DZ182)</f>
        <v>0</v>
      </c>
      <c r="EB182" s="38">
        <v>0</v>
      </c>
      <c r="EC182" s="38">
        <v>0</v>
      </c>
      <c r="ED182" s="38">
        <f>SUM(EB182:EC182)</f>
        <v>0</v>
      </c>
      <c r="EE182" s="38">
        <v>0</v>
      </c>
      <c r="EF182" s="38">
        <v>0</v>
      </c>
      <c r="EG182" s="38">
        <f>SUM(ED182:EF182)</f>
        <v>0</v>
      </c>
      <c r="EH182" s="38">
        <v>0</v>
      </c>
      <c r="EI182" s="38">
        <v>0</v>
      </c>
      <c r="EJ182" s="38">
        <f>SUM(EH182:EI182)</f>
        <v>0</v>
      </c>
      <c r="EK182" s="38">
        <f t="shared" si="19"/>
        <v>0</v>
      </c>
      <c r="EL182" s="38">
        <f t="shared" si="20"/>
        <v>0</v>
      </c>
    </row>
    <row r="183" spans="1:142" ht="12.75" customHeight="1">
      <c r="A183" s="24" t="s">
        <v>40</v>
      </c>
      <c r="B183" s="7" t="s">
        <v>41</v>
      </c>
      <c r="C183" s="4" t="s">
        <v>42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0</v>
      </c>
      <c r="AO183" s="38">
        <v>0</v>
      </c>
      <c r="AP183" s="38">
        <v>0</v>
      </c>
      <c r="AQ183" s="38">
        <v>0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0</v>
      </c>
      <c r="AX183" s="38">
        <v>0</v>
      </c>
      <c r="AY183" s="38">
        <v>0</v>
      </c>
      <c r="AZ183" s="38">
        <v>0</v>
      </c>
      <c r="BA183" s="38">
        <v>0</v>
      </c>
      <c r="BB183" s="38">
        <v>0</v>
      </c>
      <c r="BC183" s="38">
        <v>0</v>
      </c>
      <c r="BD183" s="38">
        <v>0</v>
      </c>
      <c r="BE183" s="38">
        <v>0</v>
      </c>
      <c r="BF183" s="38">
        <v>0</v>
      </c>
      <c r="BG183" s="38">
        <v>0</v>
      </c>
      <c r="BH183" s="38">
        <v>0</v>
      </c>
      <c r="BI183" s="38">
        <v>0</v>
      </c>
      <c r="BJ183" s="38">
        <v>0</v>
      </c>
      <c r="BK183" s="38">
        <v>0</v>
      </c>
      <c r="BL183" s="38">
        <v>0</v>
      </c>
      <c r="BM183" s="38">
        <v>0</v>
      </c>
      <c r="BN183" s="38">
        <v>0</v>
      </c>
      <c r="BO183" s="38">
        <v>0</v>
      </c>
      <c r="BP183" s="38">
        <v>0</v>
      </c>
      <c r="BQ183" s="38">
        <v>0</v>
      </c>
      <c r="BR183" s="38">
        <v>0</v>
      </c>
      <c r="BS183" s="38">
        <v>0</v>
      </c>
      <c r="BT183" s="38">
        <v>0</v>
      </c>
      <c r="BU183" s="38">
        <v>0</v>
      </c>
      <c r="BV183" s="38">
        <v>0</v>
      </c>
      <c r="BW183" s="38">
        <v>0</v>
      </c>
      <c r="BX183" s="38">
        <v>0</v>
      </c>
      <c r="BY183" s="38">
        <v>0</v>
      </c>
      <c r="BZ183" s="38">
        <v>0</v>
      </c>
      <c r="CA183" s="38">
        <v>0</v>
      </c>
      <c r="CB183" s="38">
        <v>0</v>
      </c>
      <c r="CC183" s="38">
        <v>0</v>
      </c>
      <c r="CD183" s="38">
        <v>0</v>
      </c>
      <c r="CE183" s="38">
        <v>0</v>
      </c>
      <c r="CF183" s="38">
        <v>0</v>
      </c>
      <c r="CG183" s="38">
        <v>0</v>
      </c>
      <c r="CH183" s="38">
        <v>0</v>
      </c>
      <c r="CI183" s="38">
        <v>0</v>
      </c>
      <c r="CJ183" s="38">
        <v>0</v>
      </c>
      <c r="CK183" s="38">
        <v>0</v>
      </c>
      <c r="CL183" s="38">
        <v>0</v>
      </c>
      <c r="CM183" s="38">
        <v>0</v>
      </c>
      <c r="CN183" s="38">
        <v>0</v>
      </c>
      <c r="CO183" s="38">
        <v>0</v>
      </c>
      <c r="CP183" s="38">
        <v>0</v>
      </c>
      <c r="CQ183" s="38">
        <v>0</v>
      </c>
      <c r="CR183" s="38">
        <v>0</v>
      </c>
      <c r="CS183" s="38">
        <v>0</v>
      </c>
      <c r="CT183" s="38">
        <v>0</v>
      </c>
      <c r="CU183" s="38">
        <v>0</v>
      </c>
      <c r="CV183" s="38">
        <v>0</v>
      </c>
      <c r="CW183" s="38">
        <v>0</v>
      </c>
      <c r="CX183" s="38">
        <v>0</v>
      </c>
      <c r="CY183" s="38">
        <v>0</v>
      </c>
      <c r="CZ183" s="38">
        <v>0</v>
      </c>
      <c r="DA183" s="38">
        <v>0</v>
      </c>
      <c r="DB183" s="38">
        <v>0</v>
      </c>
      <c r="DC183" s="38">
        <v>0</v>
      </c>
      <c r="DD183" s="38">
        <v>0</v>
      </c>
      <c r="DE183" s="38">
        <v>0</v>
      </c>
      <c r="DF183" s="38">
        <v>0</v>
      </c>
      <c r="DG183" s="38">
        <v>0</v>
      </c>
      <c r="DH183" s="38">
        <v>0</v>
      </c>
      <c r="DI183" s="38">
        <v>0</v>
      </c>
      <c r="DJ183" s="38">
        <v>0</v>
      </c>
      <c r="DK183" s="38">
        <v>0</v>
      </c>
      <c r="DL183" s="38">
        <v>0</v>
      </c>
      <c r="DM183" s="38">
        <v>0</v>
      </c>
      <c r="DN183" s="38">
        <v>0</v>
      </c>
      <c r="DO183" s="38">
        <v>0</v>
      </c>
      <c r="DP183" s="38">
        <v>0</v>
      </c>
      <c r="DQ183" s="38">
        <v>0</v>
      </c>
      <c r="DR183" s="38">
        <v>0</v>
      </c>
      <c r="DS183" s="38">
        <v>0</v>
      </c>
      <c r="DT183" s="38">
        <v>0</v>
      </c>
      <c r="DU183" s="38">
        <v>0</v>
      </c>
      <c r="DV183" s="38">
        <v>0</v>
      </c>
      <c r="DW183" s="38">
        <v>0</v>
      </c>
      <c r="DX183" s="38">
        <f t="shared" si="18"/>
        <v>0</v>
      </c>
      <c r="DY183" s="38">
        <v>0</v>
      </c>
      <c r="DZ183" s="38">
        <v>0</v>
      </c>
      <c r="EA183" s="38">
        <f>SUM(DY183:DZ183)</f>
        <v>0</v>
      </c>
      <c r="EB183" s="38">
        <v>0</v>
      </c>
      <c r="EC183" s="38">
        <v>0</v>
      </c>
      <c r="ED183" s="38">
        <f>SUM(EB183:EC183)</f>
        <v>0</v>
      </c>
      <c r="EE183" s="38">
        <v>0</v>
      </c>
      <c r="EF183" s="38">
        <v>0</v>
      </c>
      <c r="EG183" s="38">
        <f>SUM(ED183:EF183)</f>
        <v>0</v>
      </c>
      <c r="EH183" s="38">
        <v>0</v>
      </c>
      <c r="EI183" s="38">
        <v>0</v>
      </c>
      <c r="EJ183" s="38">
        <f>SUM(EH183:EI183)</f>
        <v>0</v>
      </c>
      <c r="EK183" s="38">
        <f t="shared" si="19"/>
        <v>0</v>
      </c>
      <c r="EL183" s="38">
        <f t="shared" si="20"/>
        <v>0</v>
      </c>
    </row>
    <row r="184" spans="1:142" ht="12.75" customHeight="1">
      <c r="A184" s="24" t="s">
        <v>43</v>
      </c>
      <c r="B184" s="7" t="s">
        <v>44</v>
      </c>
      <c r="C184" s="4" t="s">
        <v>45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0</v>
      </c>
      <c r="AT184" s="38">
        <v>0</v>
      </c>
      <c r="AU184" s="38">
        <v>0</v>
      </c>
      <c r="AV184" s="38">
        <v>0</v>
      </c>
      <c r="AW184" s="38">
        <v>0</v>
      </c>
      <c r="AX184" s="38">
        <v>0</v>
      </c>
      <c r="AY184" s="38">
        <v>0</v>
      </c>
      <c r="AZ184" s="38">
        <v>0</v>
      </c>
      <c r="BA184" s="38">
        <v>0</v>
      </c>
      <c r="BB184" s="38">
        <v>0</v>
      </c>
      <c r="BC184" s="38">
        <v>0</v>
      </c>
      <c r="BD184" s="38">
        <v>0</v>
      </c>
      <c r="BE184" s="38">
        <v>0</v>
      </c>
      <c r="BF184" s="38">
        <v>0</v>
      </c>
      <c r="BG184" s="38">
        <v>0</v>
      </c>
      <c r="BH184" s="38">
        <v>0</v>
      </c>
      <c r="BI184" s="38">
        <v>0</v>
      </c>
      <c r="BJ184" s="38">
        <v>0</v>
      </c>
      <c r="BK184" s="38">
        <v>0</v>
      </c>
      <c r="BL184" s="38">
        <v>0</v>
      </c>
      <c r="BM184" s="38">
        <v>0</v>
      </c>
      <c r="BN184" s="38">
        <v>0</v>
      </c>
      <c r="BO184" s="38">
        <v>0</v>
      </c>
      <c r="BP184" s="38">
        <v>0</v>
      </c>
      <c r="BQ184" s="38">
        <v>0</v>
      </c>
      <c r="BR184" s="38">
        <v>0</v>
      </c>
      <c r="BS184" s="38">
        <v>0</v>
      </c>
      <c r="BT184" s="38">
        <v>0</v>
      </c>
      <c r="BU184" s="38">
        <v>0</v>
      </c>
      <c r="BV184" s="38">
        <v>0</v>
      </c>
      <c r="BW184" s="38">
        <v>0</v>
      </c>
      <c r="BX184" s="38">
        <v>0</v>
      </c>
      <c r="BY184" s="38">
        <v>0</v>
      </c>
      <c r="BZ184" s="38">
        <v>0</v>
      </c>
      <c r="CA184" s="38">
        <v>0</v>
      </c>
      <c r="CB184" s="38">
        <v>0</v>
      </c>
      <c r="CC184" s="38">
        <v>0</v>
      </c>
      <c r="CD184" s="38">
        <v>0</v>
      </c>
      <c r="CE184" s="38">
        <v>0</v>
      </c>
      <c r="CF184" s="38">
        <v>0</v>
      </c>
      <c r="CG184" s="38">
        <v>0</v>
      </c>
      <c r="CH184" s="38">
        <v>0</v>
      </c>
      <c r="CI184" s="38">
        <v>0</v>
      </c>
      <c r="CJ184" s="38">
        <v>0</v>
      </c>
      <c r="CK184" s="38">
        <v>0</v>
      </c>
      <c r="CL184" s="38">
        <v>0</v>
      </c>
      <c r="CM184" s="38">
        <v>0</v>
      </c>
      <c r="CN184" s="38">
        <v>0</v>
      </c>
      <c r="CO184" s="38">
        <v>0</v>
      </c>
      <c r="CP184" s="38">
        <v>0</v>
      </c>
      <c r="CQ184" s="38">
        <v>0</v>
      </c>
      <c r="CR184" s="38">
        <v>0</v>
      </c>
      <c r="CS184" s="38">
        <v>0</v>
      </c>
      <c r="CT184" s="38">
        <v>0</v>
      </c>
      <c r="CU184" s="38">
        <v>0</v>
      </c>
      <c r="CV184" s="38">
        <v>0</v>
      </c>
      <c r="CW184" s="38">
        <v>0</v>
      </c>
      <c r="CX184" s="38">
        <v>0</v>
      </c>
      <c r="CY184" s="38">
        <v>0</v>
      </c>
      <c r="CZ184" s="38">
        <v>0</v>
      </c>
      <c r="DA184" s="38">
        <v>0</v>
      </c>
      <c r="DB184" s="38">
        <v>0</v>
      </c>
      <c r="DC184" s="38">
        <v>0</v>
      </c>
      <c r="DD184" s="38">
        <v>0</v>
      </c>
      <c r="DE184" s="38">
        <v>0</v>
      </c>
      <c r="DF184" s="38">
        <v>0</v>
      </c>
      <c r="DG184" s="38">
        <v>0</v>
      </c>
      <c r="DH184" s="38">
        <v>0</v>
      </c>
      <c r="DI184" s="38">
        <v>0</v>
      </c>
      <c r="DJ184" s="38">
        <v>0</v>
      </c>
      <c r="DK184" s="38">
        <v>0</v>
      </c>
      <c r="DL184" s="38">
        <v>0</v>
      </c>
      <c r="DM184" s="38">
        <v>0</v>
      </c>
      <c r="DN184" s="38">
        <v>0</v>
      </c>
      <c r="DO184" s="38">
        <v>0</v>
      </c>
      <c r="DP184" s="38">
        <v>0</v>
      </c>
      <c r="DQ184" s="38">
        <v>0</v>
      </c>
      <c r="DR184" s="38">
        <v>0</v>
      </c>
      <c r="DS184" s="38">
        <v>0</v>
      </c>
      <c r="DT184" s="38">
        <v>0</v>
      </c>
      <c r="DU184" s="38">
        <v>0</v>
      </c>
      <c r="DV184" s="38">
        <v>0</v>
      </c>
      <c r="DW184" s="38">
        <v>0</v>
      </c>
      <c r="DX184" s="38">
        <f t="shared" si="18"/>
        <v>0</v>
      </c>
      <c r="DY184" s="38">
        <v>0</v>
      </c>
      <c r="DZ184" s="38">
        <v>0</v>
      </c>
      <c r="EA184" s="38">
        <f>SUM(DY184:DZ184)</f>
        <v>0</v>
      </c>
      <c r="EB184" s="38">
        <v>0</v>
      </c>
      <c r="EC184" s="38">
        <v>0</v>
      </c>
      <c r="ED184" s="38">
        <f>SUM(EB184:EC184)</f>
        <v>0</v>
      </c>
      <c r="EE184" s="38">
        <v>0</v>
      </c>
      <c r="EF184" s="38">
        <v>0</v>
      </c>
      <c r="EG184" s="38">
        <f>SUM(ED184:EF184)</f>
        <v>0</v>
      </c>
      <c r="EH184" s="38">
        <v>0</v>
      </c>
      <c r="EI184" s="38">
        <v>0</v>
      </c>
      <c r="EJ184" s="38">
        <f>SUM(EH184:EI184)</f>
        <v>0</v>
      </c>
      <c r="EK184" s="38">
        <f t="shared" si="19"/>
        <v>0</v>
      </c>
      <c r="EL184" s="38">
        <f t="shared" si="20"/>
        <v>0</v>
      </c>
    </row>
    <row r="185" spans="1:142" ht="12.75" customHeight="1">
      <c r="A185" s="24" t="s">
        <v>46</v>
      </c>
      <c r="B185" s="7" t="s">
        <v>47</v>
      </c>
      <c r="C185" s="4" t="s">
        <v>48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0</v>
      </c>
      <c r="AZ185" s="38">
        <v>0</v>
      </c>
      <c r="BA185" s="38">
        <v>0</v>
      </c>
      <c r="BB185" s="38">
        <v>0</v>
      </c>
      <c r="BC185" s="38">
        <v>0</v>
      </c>
      <c r="BD185" s="38">
        <v>0</v>
      </c>
      <c r="BE185" s="38">
        <v>0</v>
      </c>
      <c r="BF185" s="38">
        <v>0</v>
      </c>
      <c r="BG185" s="38">
        <v>0</v>
      </c>
      <c r="BH185" s="38">
        <v>0</v>
      </c>
      <c r="BI185" s="38">
        <v>0</v>
      </c>
      <c r="BJ185" s="38">
        <v>0</v>
      </c>
      <c r="BK185" s="38">
        <v>0</v>
      </c>
      <c r="BL185" s="38">
        <v>0</v>
      </c>
      <c r="BM185" s="38">
        <v>0</v>
      </c>
      <c r="BN185" s="38">
        <v>0</v>
      </c>
      <c r="BO185" s="38">
        <v>0</v>
      </c>
      <c r="BP185" s="38">
        <v>0</v>
      </c>
      <c r="BQ185" s="38">
        <v>0</v>
      </c>
      <c r="BR185" s="38">
        <v>0</v>
      </c>
      <c r="BS185" s="38">
        <v>0</v>
      </c>
      <c r="BT185" s="38">
        <v>0</v>
      </c>
      <c r="BU185" s="38">
        <v>0</v>
      </c>
      <c r="BV185" s="38">
        <v>0</v>
      </c>
      <c r="BW185" s="38">
        <v>0</v>
      </c>
      <c r="BX185" s="38">
        <v>0</v>
      </c>
      <c r="BY185" s="38">
        <v>0</v>
      </c>
      <c r="BZ185" s="38">
        <v>0</v>
      </c>
      <c r="CA185" s="38">
        <v>0</v>
      </c>
      <c r="CB185" s="38">
        <v>0</v>
      </c>
      <c r="CC185" s="38">
        <v>0</v>
      </c>
      <c r="CD185" s="38">
        <v>0</v>
      </c>
      <c r="CE185" s="38">
        <v>0</v>
      </c>
      <c r="CF185" s="38">
        <v>0</v>
      </c>
      <c r="CG185" s="38">
        <v>0</v>
      </c>
      <c r="CH185" s="38">
        <v>0</v>
      </c>
      <c r="CI185" s="38">
        <v>0</v>
      </c>
      <c r="CJ185" s="38">
        <v>0</v>
      </c>
      <c r="CK185" s="38">
        <v>0</v>
      </c>
      <c r="CL185" s="38">
        <v>0</v>
      </c>
      <c r="CM185" s="38">
        <v>0</v>
      </c>
      <c r="CN185" s="38">
        <v>0</v>
      </c>
      <c r="CO185" s="38">
        <v>0</v>
      </c>
      <c r="CP185" s="38">
        <v>0</v>
      </c>
      <c r="CQ185" s="38">
        <v>0</v>
      </c>
      <c r="CR185" s="38">
        <v>0</v>
      </c>
      <c r="CS185" s="38">
        <v>0</v>
      </c>
      <c r="CT185" s="38">
        <v>0</v>
      </c>
      <c r="CU185" s="38">
        <v>0</v>
      </c>
      <c r="CV185" s="38">
        <v>0</v>
      </c>
      <c r="CW185" s="38">
        <v>0</v>
      </c>
      <c r="CX185" s="38">
        <v>0</v>
      </c>
      <c r="CY185" s="38">
        <v>0</v>
      </c>
      <c r="CZ185" s="38">
        <v>0</v>
      </c>
      <c r="DA185" s="38">
        <v>0</v>
      </c>
      <c r="DB185" s="38">
        <v>0</v>
      </c>
      <c r="DC185" s="38">
        <v>0</v>
      </c>
      <c r="DD185" s="38">
        <v>0</v>
      </c>
      <c r="DE185" s="38">
        <v>0</v>
      </c>
      <c r="DF185" s="38">
        <v>0</v>
      </c>
      <c r="DG185" s="38">
        <v>0</v>
      </c>
      <c r="DH185" s="38">
        <v>0</v>
      </c>
      <c r="DI185" s="38">
        <v>0</v>
      </c>
      <c r="DJ185" s="38">
        <v>0</v>
      </c>
      <c r="DK185" s="38">
        <v>0</v>
      </c>
      <c r="DL185" s="38">
        <v>0</v>
      </c>
      <c r="DM185" s="38">
        <v>0</v>
      </c>
      <c r="DN185" s="38">
        <v>0</v>
      </c>
      <c r="DO185" s="38">
        <v>0</v>
      </c>
      <c r="DP185" s="38">
        <v>0</v>
      </c>
      <c r="DQ185" s="38">
        <v>0</v>
      </c>
      <c r="DR185" s="38">
        <v>0</v>
      </c>
      <c r="DS185" s="38">
        <v>0</v>
      </c>
      <c r="DT185" s="38">
        <v>0</v>
      </c>
      <c r="DU185" s="38">
        <v>0</v>
      </c>
      <c r="DV185" s="38">
        <v>0</v>
      </c>
      <c r="DW185" s="38">
        <v>0</v>
      </c>
      <c r="DX185" s="38">
        <f t="shared" si="18"/>
        <v>0</v>
      </c>
      <c r="DY185" s="38">
        <v>0</v>
      </c>
      <c r="DZ185" s="38">
        <v>0</v>
      </c>
      <c r="EA185" s="38">
        <f>SUM(DY185:DZ185)</f>
        <v>0</v>
      </c>
      <c r="EB185" s="38">
        <v>0</v>
      </c>
      <c r="EC185" s="38">
        <v>0</v>
      </c>
      <c r="ED185" s="38">
        <f>SUM(EB185:EC185)</f>
        <v>0</v>
      </c>
      <c r="EE185" s="38">
        <v>0</v>
      </c>
      <c r="EF185" s="38">
        <v>0</v>
      </c>
      <c r="EG185" s="38">
        <f>SUM(ED185:EF185)</f>
        <v>0</v>
      </c>
      <c r="EH185" s="38">
        <v>0</v>
      </c>
      <c r="EI185" s="38">
        <v>0</v>
      </c>
      <c r="EJ185" s="38">
        <f>SUM(EH185:EI185)</f>
        <v>0</v>
      </c>
      <c r="EK185" s="38">
        <f t="shared" si="19"/>
        <v>0</v>
      </c>
      <c r="EL185" s="38">
        <f t="shared" si="20"/>
        <v>0</v>
      </c>
    </row>
    <row r="186" spans="1:142" ht="12.75" customHeight="1">
      <c r="A186" s="24" t="s">
        <v>49</v>
      </c>
      <c r="B186" s="7" t="s">
        <v>50</v>
      </c>
      <c r="C186" s="5" t="s">
        <v>51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  <c r="AN186" s="38">
        <v>0</v>
      </c>
      <c r="AO186" s="38">
        <v>0</v>
      </c>
      <c r="AP186" s="38">
        <v>0</v>
      </c>
      <c r="AQ186" s="38">
        <v>0</v>
      </c>
      <c r="AR186" s="38">
        <v>0</v>
      </c>
      <c r="AS186" s="38">
        <v>0</v>
      </c>
      <c r="AT186" s="38">
        <v>0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0</v>
      </c>
      <c r="BA186" s="38">
        <v>0</v>
      </c>
      <c r="BB186" s="38">
        <v>0</v>
      </c>
      <c r="BC186" s="38">
        <v>0</v>
      </c>
      <c r="BD186" s="38">
        <v>0</v>
      </c>
      <c r="BE186" s="38">
        <v>0</v>
      </c>
      <c r="BF186" s="38">
        <v>0</v>
      </c>
      <c r="BG186" s="38">
        <v>0</v>
      </c>
      <c r="BH186" s="38">
        <v>0</v>
      </c>
      <c r="BI186" s="38">
        <v>0</v>
      </c>
      <c r="BJ186" s="38">
        <v>0</v>
      </c>
      <c r="BK186" s="38">
        <v>0</v>
      </c>
      <c r="BL186" s="38">
        <v>0</v>
      </c>
      <c r="BM186" s="38">
        <v>0</v>
      </c>
      <c r="BN186" s="38">
        <v>0</v>
      </c>
      <c r="BO186" s="38">
        <v>0</v>
      </c>
      <c r="BP186" s="38">
        <v>0</v>
      </c>
      <c r="BQ186" s="38">
        <v>0</v>
      </c>
      <c r="BR186" s="38">
        <v>0</v>
      </c>
      <c r="BS186" s="38">
        <v>0</v>
      </c>
      <c r="BT186" s="38">
        <v>0</v>
      </c>
      <c r="BU186" s="38">
        <v>0</v>
      </c>
      <c r="BV186" s="38">
        <v>0</v>
      </c>
      <c r="BW186" s="38">
        <v>0</v>
      </c>
      <c r="BX186" s="38">
        <v>0</v>
      </c>
      <c r="BY186" s="38">
        <v>0</v>
      </c>
      <c r="BZ186" s="38">
        <v>0</v>
      </c>
      <c r="CA186" s="38">
        <v>0</v>
      </c>
      <c r="CB186" s="38">
        <v>0</v>
      </c>
      <c r="CC186" s="38">
        <v>0</v>
      </c>
      <c r="CD186" s="38">
        <v>0</v>
      </c>
      <c r="CE186" s="38">
        <v>0</v>
      </c>
      <c r="CF186" s="38">
        <v>0</v>
      </c>
      <c r="CG186" s="38">
        <v>0</v>
      </c>
      <c r="CH186" s="38">
        <v>0</v>
      </c>
      <c r="CI186" s="38">
        <v>0</v>
      </c>
      <c r="CJ186" s="38">
        <v>0</v>
      </c>
      <c r="CK186" s="38">
        <v>0</v>
      </c>
      <c r="CL186" s="38">
        <v>0</v>
      </c>
      <c r="CM186" s="38">
        <v>0</v>
      </c>
      <c r="CN186" s="38">
        <v>0</v>
      </c>
      <c r="CO186" s="38">
        <v>0</v>
      </c>
      <c r="CP186" s="38">
        <v>0</v>
      </c>
      <c r="CQ186" s="38">
        <v>0</v>
      </c>
      <c r="CR186" s="38">
        <v>0</v>
      </c>
      <c r="CS186" s="38">
        <v>0</v>
      </c>
      <c r="CT186" s="38">
        <v>0</v>
      </c>
      <c r="CU186" s="38">
        <v>0</v>
      </c>
      <c r="CV186" s="38">
        <v>0</v>
      </c>
      <c r="CW186" s="38">
        <v>0</v>
      </c>
      <c r="CX186" s="38">
        <v>0</v>
      </c>
      <c r="CY186" s="38">
        <v>0</v>
      </c>
      <c r="CZ186" s="38">
        <v>0</v>
      </c>
      <c r="DA186" s="38">
        <v>0</v>
      </c>
      <c r="DB186" s="38">
        <v>0</v>
      </c>
      <c r="DC186" s="38">
        <v>0</v>
      </c>
      <c r="DD186" s="38">
        <v>0</v>
      </c>
      <c r="DE186" s="38">
        <v>0</v>
      </c>
      <c r="DF186" s="38">
        <v>0</v>
      </c>
      <c r="DG186" s="38">
        <v>0</v>
      </c>
      <c r="DH186" s="38">
        <v>0</v>
      </c>
      <c r="DI186" s="38">
        <v>0</v>
      </c>
      <c r="DJ186" s="38">
        <v>0</v>
      </c>
      <c r="DK186" s="38">
        <v>0</v>
      </c>
      <c r="DL186" s="38">
        <v>0</v>
      </c>
      <c r="DM186" s="38">
        <v>0</v>
      </c>
      <c r="DN186" s="38">
        <v>0</v>
      </c>
      <c r="DO186" s="38">
        <v>0</v>
      </c>
      <c r="DP186" s="38">
        <v>0</v>
      </c>
      <c r="DQ186" s="38">
        <v>0</v>
      </c>
      <c r="DR186" s="38">
        <v>0</v>
      </c>
      <c r="DS186" s="38">
        <v>0</v>
      </c>
      <c r="DT186" s="38">
        <v>0</v>
      </c>
      <c r="DU186" s="38">
        <v>0</v>
      </c>
      <c r="DV186" s="38">
        <v>0</v>
      </c>
      <c r="DW186" s="38">
        <v>0</v>
      </c>
      <c r="DX186" s="38">
        <f t="shared" si="18"/>
        <v>0</v>
      </c>
      <c r="DY186" s="38">
        <v>0</v>
      </c>
      <c r="DZ186" s="38">
        <v>0</v>
      </c>
      <c r="EA186" s="38">
        <f>SUM(DY186:DZ186)</f>
        <v>0</v>
      </c>
      <c r="EB186" s="38">
        <v>0</v>
      </c>
      <c r="EC186" s="38">
        <v>0</v>
      </c>
      <c r="ED186" s="38">
        <f>SUM(EB186:EC186)</f>
        <v>0</v>
      </c>
      <c r="EE186" s="38">
        <v>0</v>
      </c>
      <c r="EF186" s="38">
        <v>0</v>
      </c>
      <c r="EG186" s="38">
        <f>SUM(ED186:EF186)</f>
        <v>0</v>
      </c>
      <c r="EH186" s="38">
        <v>0</v>
      </c>
      <c r="EI186" s="38">
        <v>0</v>
      </c>
      <c r="EJ186" s="38">
        <f>SUM(EH186:EI186)</f>
        <v>0</v>
      </c>
      <c r="EK186" s="38">
        <f t="shared" si="19"/>
        <v>0</v>
      </c>
      <c r="EL186" s="38">
        <f t="shared" si="20"/>
        <v>0</v>
      </c>
    </row>
    <row r="187" spans="1:142" ht="12.75" customHeight="1">
      <c r="A187" s="24" t="s">
        <v>52</v>
      </c>
      <c r="B187" s="7" t="s">
        <v>53</v>
      </c>
      <c r="C187" s="4" t="s">
        <v>54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0</v>
      </c>
      <c r="AP187" s="38">
        <v>0</v>
      </c>
      <c r="AQ187" s="38">
        <v>0</v>
      </c>
      <c r="AR187" s="38">
        <v>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0</v>
      </c>
      <c r="BB187" s="38">
        <v>0</v>
      </c>
      <c r="BC187" s="38">
        <v>0</v>
      </c>
      <c r="BD187" s="38">
        <v>0</v>
      </c>
      <c r="BE187" s="38">
        <v>0</v>
      </c>
      <c r="BF187" s="38">
        <v>0</v>
      </c>
      <c r="BG187" s="38">
        <v>0</v>
      </c>
      <c r="BH187" s="38">
        <v>0</v>
      </c>
      <c r="BI187" s="38">
        <v>0</v>
      </c>
      <c r="BJ187" s="38">
        <v>0</v>
      </c>
      <c r="BK187" s="38">
        <v>0</v>
      </c>
      <c r="BL187" s="38">
        <v>0</v>
      </c>
      <c r="BM187" s="38">
        <v>0</v>
      </c>
      <c r="BN187" s="38">
        <v>0</v>
      </c>
      <c r="BO187" s="38">
        <v>0</v>
      </c>
      <c r="BP187" s="38">
        <v>0</v>
      </c>
      <c r="BQ187" s="38">
        <v>0</v>
      </c>
      <c r="BR187" s="38">
        <v>0</v>
      </c>
      <c r="BS187" s="38">
        <v>0</v>
      </c>
      <c r="BT187" s="38">
        <v>0</v>
      </c>
      <c r="BU187" s="38">
        <v>0</v>
      </c>
      <c r="BV187" s="38">
        <v>0</v>
      </c>
      <c r="BW187" s="38">
        <v>0</v>
      </c>
      <c r="BX187" s="38">
        <v>0</v>
      </c>
      <c r="BY187" s="38">
        <v>0</v>
      </c>
      <c r="BZ187" s="38">
        <v>0</v>
      </c>
      <c r="CA187" s="38">
        <v>0</v>
      </c>
      <c r="CB187" s="38">
        <v>0</v>
      </c>
      <c r="CC187" s="38">
        <v>0</v>
      </c>
      <c r="CD187" s="38">
        <v>0</v>
      </c>
      <c r="CE187" s="38">
        <v>0</v>
      </c>
      <c r="CF187" s="38">
        <v>0</v>
      </c>
      <c r="CG187" s="38">
        <v>0</v>
      </c>
      <c r="CH187" s="38">
        <v>0</v>
      </c>
      <c r="CI187" s="38">
        <v>0</v>
      </c>
      <c r="CJ187" s="38">
        <v>0</v>
      </c>
      <c r="CK187" s="38">
        <v>0</v>
      </c>
      <c r="CL187" s="38">
        <v>0</v>
      </c>
      <c r="CM187" s="38">
        <v>0</v>
      </c>
      <c r="CN187" s="38">
        <v>0</v>
      </c>
      <c r="CO187" s="38">
        <v>0</v>
      </c>
      <c r="CP187" s="38">
        <v>0</v>
      </c>
      <c r="CQ187" s="38">
        <v>0</v>
      </c>
      <c r="CR187" s="38">
        <v>0</v>
      </c>
      <c r="CS187" s="38">
        <v>0</v>
      </c>
      <c r="CT187" s="38">
        <v>0</v>
      </c>
      <c r="CU187" s="38">
        <v>0</v>
      </c>
      <c r="CV187" s="38">
        <v>0</v>
      </c>
      <c r="CW187" s="38">
        <v>0</v>
      </c>
      <c r="CX187" s="38">
        <v>0</v>
      </c>
      <c r="CY187" s="38">
        <v>0</v>
      </c>
      <c r="CZ187" s="38">
        <v>0</v>
      </c>
      <c r="DA187" s="38">
        <v>0</v>
      </c>
      <c r="DB187" s="38">
        <v>0</v>
      </c>
      <c r="DC187" s="38">
        <v>0</v>
      </c>
      <c r="DD187" s="38">
        <v>0</v>
      </c>
      <c r="DE187" s="38">
        <v>0</v>
      </c>
      <c r="DF187" s="38">
        <v>0</v>
      </c>
      <c r="DG187" s="38">
        <v>0</v>
      </c>
      <c r="DH187" s="38">
        <v>0</v>
      </c>
      <c r="DI187" s="38">
        <v>0</v>
      </c>
      <c r="DJ187" s="38">
        <v>0</v>
      </c>
      <c r="DK187" s="38">
        <v>0</v>
      </c>
      <c r="DL187" s="38">
        <v>0</v>
      </c>
      <c r="DM187" s="38">
        <v>0</v>
      </c>
      <c r="DN187" s="38">
        <v>0</v>
      </c>
      <c r="DO187" s="38">
        <v>0</v>
      </c>
      <c r="DP187" s="38">
        <v>0</v>
      </c>
      <c r="DQ187" s="38">
        <v>0</v>
      </c>
      <c r="DR187" s="38">
        <v>0</v>
      </c>
      <c r="DS187" s="38">
        <v>0</v>
      </c>
      <c r="DT187" s="38">
        <v>0</v>
      </c>
      <c r="DU187" s="38">
        <v>0</v>
      </c>
      <c r="DV187" s="38">
        <v>0</v>
      </c>
      <c r="DW187" s="38">
        <v>0</v>
      </c>
      <c r="DX187" s="38">
        <f t="shared" si="18"/>
        <v>0</v>
      </c>
      <c r="DY187" s="38">
        <v>0</v>
      </c>
      <c r="DZ187" s="38">
        <v>0</v>
      </c>
      <c r="EA187" s="38">
        <f>SUM(DY187:DZ187)</f>
        <v>0</v>
      </c>
      <c r="EB187" s="38">
        <v>0</v>
      </c>
      <c r="EC187" s="38">
        <v>0</v>
      </c>
      <c r="ED187" s="38">
        <f>SUM(EB187:EC187)</f>
        <v>0</v>
      </c>
      <c r="EE187" s="38">
        <v>0</v>
      </c>
      <c r="EF187" s="38">
        <v>0</v>
      </c>
      <c r="EG187" s="38">
        <f>SUM(ED187:EF187)</f>
        <v>0</v>
      </c>
      <c r="EH187" s="38">
        <v>0</v>
      </c>
      <c r="EI187" s="38">
        <v>0</v>
      </c>
      <c r="EJ187" s="38">
        <f>SUM(EH187:EI187)</f>
        <v>0</v>
      </c>
      <c r="EK187" s="38">
        <f t="shared" si="19"/>
        <v>0</v>
      </c>
      <c r="EL187" s="38">
        <f t="shared" si="20"/>
        <v>0</v>
      </c>
    </row>
    <row r="188" spans="1:142" ht="12.75" customHeight="1">
      <c r="A188" s="24" t="s">
        <v>55</v>
      </c>
      <c r="B188" s="13" t="s">
        <v>56</v>
      </c>
      <c r="C188" s="4" t="s">
        <v>57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  <c r="AN188" s="38">
        <v>0</v>
      </c>
      <c r="AO188" s="38">
        <v>0</v>
      </c>
      <c r="AP188" s="38">
        <v>0</v>
      </c>
      <c r="AQ188" s="38">
        <v>0</v>
      </c>
      <c r="AR188" s="38">
        <v>0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8">
        <v>0</v>
      </c>
      <c r="AZ188" s="38">
        <v>0</v>
      </c>
      <c r="BA188" s="38">
        <v>0</v>
      </c>
      <c r="BB188" s="38">
        <v>0</v>
      </c>
      <c r="BC188" s="38">
        <v>0</v>
      </c>
      <c r="BD188" s="38">
        <v>0</v>
      </c>
      <c r="BE188" s="38">
        <v>0</v>
      </c>
      <c r="BF188" s="38">
        <v>0</v>
      </c>
      <c r="BG188" s="38">
        <v>0</v>
      </c>
      <c r="BH188" s="38">
        <v>0</v>
      </c>
      <c r="BI188" s="38">
        <v>0</v>
      </c>
      <c r="BJ188" s="38">
        <v>0</v>
      </c>
      <c r="BK188" s="38">
        <v>0</v>
      </c>
      <c r="BL188" s="38">
        <v>0</v>
      </c>
      <c r="BM188" s="38">
        <v>0</v>
      </c>
      <c r="BN188" s="38">
        <v>0</v>
      </c>
      <c r="BO188" s="38">
        <v>0</v>
      </c>
      <c r="BP188" s="38">
        <v>0</v>
      </c>
      <c r="BQ188" s="38">
        <v>0</v>
      </c>
      <c r="BR188" s="38">
        <v>0</v>
      </c>
      <c r="BS188" s="38">
        <v>0</v>
      </c>
      <c r="BT188" s="38">
        <v>0</v>
      </c>
      <c r="BU188" s="38">
        <v>0</v>
      </c>
      <c r="BV188" s="38">
        <v>0</v>
      </c>
      <c r="BW188" s="38">
        <v>0</v>
      </c>
      <c r="BX188" s="38">
        <v>0</v>
      </c>
      <c r="BY188" s="38">
        <v>0</v>
      </c>
      <c r="BZ188" s="38">
        <v>0</v>
      </c>
      <c r="CA188" s="38">
        <v>0</v>
      </c>
      <c r="CB188" s="38">
        <v>0</v>
      </c>
      <c r="CC188" s="38">
        <v>0</v>
      </c>
      <c r="CD188" s="38">
        <v>0</v>
      </c>
      <c r="CE188" s="38">
        <v>0</v>
      </c>
      <c r="CF188" s="38">
        <v>0</v>
      </c>
      <c r="CG188" s="38">
        <v>0</v>
      </c>
      <c r="CH188" s="38">
        <v>0</v>
      </c>
      <c r="CI188" s="38">
        <v>0</v>
      </c>
      <c r="CJ188" s="38">
        <v>0</v>
      </c>
      <c r="CK188" s="38">
        <v>0</v>
      </c>
      <c r="CL188" s="38">
        <v>0</v>
      </c>
      <c r="CM188" s="38">
        <v>0</v>
      </c>
      <c r="CN188" s="38">
        <v>0</v>
      </c>
      <c r="CO188" s="38">
        <v>0</v>
      </c>
      <c r="CP188" s="38">
        <v>0</v>
      </c>
      <c r="CQ188" s="38">
        <v>0</v>
      </c>
      <c r="CR188" s="38">
        <v>0</v>
      </c>
      <c r="CS188" s="38">
        <v>0</v>
      </c>
      <c r="CT188" s="38">
        <v>0</v>
      </c>
      <c r="CU188" s="38">
        <v>0</v>
      </c>
      <c r="CV188" s="38">
        <v>0</v>
      </c>
      <c r="CW188" s="38">
        <v>0</v>
      </c>
      <c r="CX188" s="38">
        <v>0</v>
      </c>
      <c r="CY188" s="38">
        <v>0</v>
      </c>
      <c r="CZ188" s="38">
        <v>0</v>
      </c>
      <c r="DA188" s="38">
        <v>0</v>
      </c>
      <c r="DB188" s="38">
        <v>0</v>
      </c>
      <c r="DC188" s="38">
        <v>0</v>
      </c>
      <c r="DD188" s="38">
        <v>0</v>
      </c>
      <c r="DE188" s="38">
        <v>0</v>
      </c>
      <c r="DF188" s="38">
        <v>0</v>
      </c>
      <c r="DG188" s="38">
        <v>0</v>
      </c>
      <c r="DH188" s="38">
        <v>0</v>
      </c>
      <c r="DI188" s="38">
        <v>0</v>
      </c>
      <c r="DJ188" s="38">
        <v>0</v>
      </c>
      <c r="DK188" s="38">
        <v>0</v>
      </c>
      <c r="DL188" s="38">
        <v>0</v>
      </c>
      <c r="DM188" s="38">
        <v>0</v>
      </c>
      <c r="DN188" s="38">
        <v>0</v>
      </c>
      <c r="DO188" s="38">
        <v>0</v>
      </c>
      <c r="DP188" s="38">
        <v>0</v>
      </c>
      <c r="DQ188" s="38">
        <v>0</v>
      </c>
      <c r="DR188" s="38">
        <v>0</v>
      </c>
      <c r="DS188" s="38">
        <v>0</v>
      </c>
      <c r="DT188" s="38">
        <v>0</v>
      </c>
      <c r="DU188" s="38">
        <v>0</v>
      </c>
      <c r="DV188" s="38">
        <v>0</v>
      </c>
      <c r="DW188" s="38">
        <v>0</v>
      </c>
      <c r="DX188" s="38">
        <f t="shared" si="18"/>
        <v>0</v>
      </c>
      <c r="DY188" s="38">
        <v>0</v>
      </c>
      <c r="DZ188" s="38">
        <v>0</v>
      </c>
      <c r="EA188" s="38">
        <f>SUM(DY188:DZ188)</f>
        <v>0</v>
      </c>
      <c r="EB188" s="38">
        <v>0</v>
      </c>
      <c r="EC188" s="38">
        <v>0</v>
      </c>
      <c r="ED188" s="38">
        <f>SUM(EB188:EC188)</f>
        <v>0</v>
      </c>
      <c r="EE188" s="38">
        <v>0</v>
      </c>
      <c r="EF188" s="38">
        <v>0</v>
      </c>
      <c r="EG188" s="38">
        <f>SUM(ED188:EF188)</f>
        <v>0</v>
      </c>
      <c r="EH188" s="38">
        <v>0</v>
      </c>
      <c r="EI188" s="38">
        <v>0</v>
      </c>
      <c r="EJ188" s="38">
        <f>SUM(EH188:EI188)</f>
        <v>0</v>
      </c>
      <c r="EK188" s="38">
        <f t="shared" si="19"/>
        <v>0</v>
      </c>
      <c r="EL188" s="38">
        <f t="shared" si="20"/>
        <v>0</v>
      </c>
    </row>
    <row r="189" spans="1:142" ht="12.75" customHeight="1">
      <c r="A189" s="24" t="s">
        <v>58</v>
      </c>
      <c r="B189" s="13" t="s">
        <v>59</v>
      </c>
      <c r="C189" s="4" t="s">
        <v>60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0</v>
      </c>
      <c r="AP189" s="38">
        <v>0</v>
      </c>
      <c r="AQ189" s="38">
        <v>0</v>
      </c>
      <c r="AR189" s="38">
        <v>0</v>
      </c>
      <c r="AS189" s="38">
        <v>0</v>
      </c>
      <c r="AT189" s="38">
        <v>0</v>
      </c>
      <c r="AU189" s="38">
        <v>0</v>
      </c>
      <c r="AV189" s="38">
        <v>0</v>
      </c>
      <c r="AW189" s="38">
        <v>0</v>
      </c>
      <c r="AX189" s="38">
        <v>0</v>
      </c>
      <c r="AY189" s="38">
        <v>0</v>
      </c>
      <c r="AZ189" s="38">
        <v>0</v>
      </c>
      <c r="BA189" s="38">
        <v>0</v>
      </c>
      <c r="BB189" s="38">
        <v>0</v>
      </c>
      <c r="BC189" s="38">
        <v>0</v>
      </c>
      <c r="BD189" s="38">
        <v>0</v>
      </c>
      <c r="BE189" s="38">
        <v>0</v>
      </c>
      <c r="BF189" s="38">
        <v>0</v>
      </c>
      <c r="BG189" s="38">
        <v>0</v>
      </c>
      <c r="BH189" s="38">
        <v>0</v>
      </c>
      <c r="BI189" s="38">
        <v>0</v>
      </c>
      <c r="BJ189" s="38">
        <v>0</v>
      </c>
      <c r="BK189" s="38">
        <v>0</v>
      </c>
      <c r="BL189" s="38">
        <v>0</v>
      </c>
      <c r="BM189" s="38">
        <v>0</v>
      </c>
      <c r="BN189" s="38">
        <v>0</v>
      </c>
      <c r="BO189" s="38">
        <v>0</v>
      </c>
      <c r="BP189" s="38">
        <v>0</v>
      </c>
      <c r="BQ189" s="38">
        <v>0</v>
      </c>
      <c r="BR189" s="38">
        <v>0</v>
      </c>
      <c r="BS189" s="38">
        <v>0</v>
      </c>
      <c r="BT189" s="38">
        <v>0</v>
      </c>
      <c r="BU189" s="38">
        <v>0</v>
      </c>
      <c r="BV189" s="38">
        <v>0</v>
      </c>
      <c r="BW189" s="38">
        <v>0</v>
      </c>
      <c r="BX189" s="38">
        <v>0</v>
      </c>
      <c r="BY189" s="38">
        <v>0</v>
      </c>
      <c r="BZ189" s="38">
        <v>0</v>
      </c>
      <c r="CA189" s="38">
        <v>0</v>
      </c>
      <c r="CB189" s="38">
        <v>0</v>
      </c>
      <c r="CC189" s="38">
        <v>0</v>
      </c>
      <c r="CD189" s="38">
        <v>0</v>
      </c>
      <c r="CE189" s="38">
        <v>0</v>
      </c>
      <c r="CF189" s="38">
        <v>0</v>
      </c>
      <c r="CG189" s="38">
        <v>0</v>
      </c>
      <c r="CH189" s="38">
        <v>0</v>
      </c>
      <c r="CI189" s="38">
        <v>0</v>
      </c>
      <c r="CJ189" s="38">
        <v>0</v>
      </c>
      <c r="CK189" s="38">
        <v>0</v>
      </c>
      <c r="CL189" s="38">
        <v>0</v>
      </c>
      <c r="CM189" s="38">
        <v>0</v>
      </c>
      <c r="CN189" s="38">
        <v>0</v>
      </c>
      <c r="CO189" s="38">
        <v>0</v>
      </c>
      <c r="CP189" s="38">
        <v>0</v>
      </c>
      <c r="CQ189" s="38">
        <v>0</v>
      </c>
      <c r="CR189" s="38">
        <v>0</v>
      </c>
      <c r="CS189" s="38">
        <v>0</v>
      </c>
      <c r="CT189" s="38">
        <v>0</v>
      </c>
      <c r="CU189" s="38">
        <v>0</v>
      </c>
      <c r="CV189" s="38">
        <v>0</v>
      </c>
      <c r="CW189" s="38">
        <v>0</v>
      </c>
      <c r="CX189" s="38">
        <v>0</v>
      </c>
      <c r="CY189" s="38">
        <v>0</v>
      </c>
      <c r="CZ189" s="38">
        <v>0</v>
      </c>
      <c r="DA189" s="38">
        <v>0</v>
      </c>
      <c r="DB189" s="38">
        <v>0</v>
      </c>
      <c r="DC189" s="38">
        <v>0</v>
      </c>
      <c r="DD189" s="38">
        <v>0</v>
      </c>
      <c r="DE189" s="38">
        <v>0</v>
      </c>
      <c r="DF189" s="38">
        <v>0</v>
      </c>
      <c r="DG189" s="38">
        <v>0</v>
      </c>
      <c r="DH189" s="38">
        <v>0</v>
      </c>
      <c r="DI189" s="38">
        <v>0</v>
      </c>
      <c r="DJ189" s="38">
        <v>0</v>
      </c>
      <c r="DK189" s="38">
        <v>0</v>
      </c>
      <c r="DL189" s="38">
        <v>0</v>
      </c>
      <c r="DM189" s="38">
        <v>0</v>
      </c>
      <c r="DN189" s="38">
        <v>0</v>
      </c>
      <c r="DO189" s="38">
        <v>0</v>
      </c>
      <c r="DP189" s="38">
        <v>0</v>
      </c>
      <c r="DQ189" s="38">
        <v>0</v>
      </c>
      <c r="DR189" s="38">
        <v>0</v>
      </c>
      <c r="DS189" s="38">
        <v>0</v>
      </c>
      <c r="DT189" s="38">
        <v>0</v>
      </c>
      <c r="DU189" s="38">
        <v>0</v>
      </c>
      <c r="DV189" s="38">
        <v>0</v>
      </c>
      <c r="DW189" s="38">
        <v>0</v>
      </c>
      <c r="DX189" s="38">
        <f t="shared" si="18"/>
        <v>0</v>
      </c>
      <c r="DY189" s="38">
        <v>0</v>
      </c>
      <c r="DZ189" s="38">
        <v>0</v>
      </c>
      <c r="EA189" s="38">
        <f>SUM(DY189:DZ189)</f>
        <v>0</v>
      </c>
      <c r="EB189" s="38">
        <v>0</v>
      </c>
      <c r="EC189" s="38">
        <v>0</v>
      </c>
      <c r="ED189" s="38">
        <f>SUM(EB189:EC189)</f>
        <v>0</v>
      </c>
      <c r="EE189" s="38">
        <v>0</v>
      </c>
      <c r="EF189" s="38">
        <v>0</v>
      </c>
      <c r="EG189" s="38">
        <f>SUM(ED189:EF189)</f>
        <v>0</v>
      </c>
      <c r="EH189" s="38">
        <v>0</v>
      </c>
      <c r="EI189" s="38">
        <v>0</v>
      </c>
      <c r="EJ189" s="38">
        <f>SUM(EH189:EI189)</f>
        <v>0</v>
      </c>
      <c r="EK189" s="38">
        <f t="shared" si="19"/>
        <v>0</v>
      </c>
      <c r="EL189" s="38">
        <f t="shared" si="20"/>
        <v>0</v>
      </c>
    </row>
    <row r="190" spans="1:142" ht="12.75" customHeight="1">
      <c r="A190" s="24" t="s">
        <v>61</v>
      </c>
      <c r="B190" s="13" t="s">
        <v>62</v>
      </c>
      <c r="C190" s="4" t="s">
        <v>63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  <c r="AL190" s="38">
        <v>0</v>
      </c>
      <c r="AM190" s="38">
        <v>0</v>
      </c>
      <c r="AN190" s="38">
        <v>0</v>
      </c>
      <c r="AO190" s="38">
        <v>0</v>
      </c>
      <c r="AP190" s="38">
        <v>0</v>
      </c>
      <c r="AQ190" s="38">
        <v>0</v>
      </c>
      <c r="AR190" s="38">
        <v>0</v>
      </c>
      <c r="AS190" s="38">
        <v>0</v>
      </c>
      <c r="AT190" s="38">
        <v>0</v>
      </c>
      <c r="AU190" s="38">
        <v>0</v>
      </c>
      <c r="AV190" s="38">
        <v>0</v>
      </c>
      <c r="AW190" s="38">
        <v>0</v>
      </c>
      <c r="AX190" s="38">
        <v>0</v>
      </c>
      <c r="AY190" s="38">
        <v>0</v>
      </c>
      <c r="AZ190" s="38">
        <v>0</v>
      </c>
      <c r="BA190" s="38">
        <v>0</v>
      </c>
      <c r="BB190" s="38">
        <v>0</v>
      </c>
      <c r="BC190" s="38">
        <v>0</v>
      </c>
      <c r="BD190" s="38">
        <v>0</v>
      </c>
      <c r="BE190" s="38">
        <v>0</v>
      </c>
      <c r="BF190" s="38">
        <v>0</v>
      </c>
      <c r="BG190" s="38">
        <v>0</v>
      </c>
      <c r="BH190" s="38">
        <v>0</v>
      </c>
      <c r="BI190" s="38">
        <v>0</v>
      </c>
      <c r="BJ190" s="38">
        <v>0</v>
      </c>
      <c r="BK190" s="38">
        <v>0</v>
      </c>
      <c r="BL190" s="38">
        <v>0</v>
      </c>
      <c r="BM190" s="38">
        <v>0</v>
      </c>
      <c r="BN190" s="38">
        <v>0</v>
      </c>
      <c r="BO190" s="38">
        <v>0</v>
      </c>
      <c r="BP190" s="38">
        <v>0</v>
      </c>
      <c r="BQ190" s="38">
        <v>0</v>
      </c>
      <c r="BR190" s="38">
        <v>0</v>
      </c>
      <c r="BS190" s="38">
        <v>0</v>
      </c>
      <c r="BT190" s="38">
        <v>0</v>
      </c>
      <c r="BU190" s="38">
        <v>0</v>
      </c>
      <c r="BV190" s="38">
        <v>0</v>
      </c>
      <c r="BW190" s="38">
        <v>0</v>
      </c>
      <c r="BX190" s="38">
        <v>0</v>
      </c>
      <c r="BY190" s="38">
        <v>0</v>
      </c>
      <c r="BZ190" s="38">
        <v>0</v>
      </c>
      <c r="CA190" s="38">
        <v>0</v>
      </c>
      <c r="CB190" s="38">
        <v>0</v>
      </c>
      <c r="CC190" s="38">
        <v>0</v>
      </c>
      <c r="CD190" s="38">
        <v>0</v>
      </c>
      <c r="CE190" s="38">
        <v>0</v>
      </c>
      <c r="CF190" s="38">
        <v>0</v>
      </c>
      <c r="CG190" s="38">
        <v>0</v>
      </c>
      <c r="CH190" s="38">
        <v>0</v>
      </c>
      <c r="CI190" s="38">
        <v>0</v>
      </c>
      <c r="CJ190" s="38">
        <v>0</v>
      </c>
      <c r="CK190" s="38">
        <v>0</v>
      </c>
      <c r="CL190" s="38">
        <v>0</v>
      </c>
      <c r="CM190" s="38">
        <v>0</v>
      </c>
      <c r="CN190" s="38">
        <v>0</v>
      </c>
      <c r="CO190" s="38">
        <v>0</v>
      </c>
      <c r="CP190" s="38">
        <v>0</v>
      </c>
      <c r="CQ190" s="38">
        <v>0</v>
      </c>
      <c r="CR190" s="38">
        <v>0</v>
      </c>
      <c r="CS190" s="38">
        <v>0</v>
      </c>
      <c r="CT190" s="38">
        <v>0</v>
      </c>
      <c r="CU190" s="38">
        <v>0</v>
      </c>
      <c r="CV190" s="38">
        <v>0</v>
      </c>
      <c r="CW190" s="38">
        <v>0</v>
      </c>
      <c r="CX190" s="38">
        <v>0</v>
      </c>
      <c r="CY190" s="38">
        <v>0</v>
      </c>
      <c r="CZ190" s="38">
        <v>0</v>
      </c>
      <c r="DA190" s="38">
        <v>0</v>
      </c>
      <c r="DB190" s="38">
        <v>0</v>
      </c>
      <c r="DC190" s="38">
        <v>0</v>
      </c>
      <c r="DD190" s="38">
        <v>0</v>
      </c>
      <c r="DE190" s="38">
        <v>0</v>
      </c>
      <c r="DF190" s="38">
        <v>0</v>
      </c>
      <c r="DG190" s="38">
        <v>0</v>
      </c>
      <c r="DH190" s="38">
        <v>0</v>
      </c>
      <c r="DI190" s="38">
        <v>0</v>
      </c>
      <c r="DJ190" s="38">
        <v>0</v>
      </c>
      <c r="DK190" s="38">
        <v>0</v>
      </c>
      <c r="DL190" s="38">
        <v>0</v>
      </c>
      <c r="DM190" s="38">
        <v>0</v>
      </c>
      <c r="DN190" s="38">
        <v>0</v>
      </c>
      <c r="DO190" s="38">
        <v>0</v>
      </c>
      <c r="DP190" s="38">
        <v>0</v>
      </c>
      <c r="DQ190" s="38">
        <v>0</v>
      </c>
      <c r="DR190" s="38">
        <v>0</v>
      </c>
      <c r="DS190" s="38">
        <v>0</v>
      </c>
      <c r="DT190" s="38">
        <v>0</v>
      </c>
      <c r="DU190" s="38">
        <v>0</v>
      </c>
      <c r="DV190" s="38">
        <v>0</v>
      </c>
      <c r="DW190" s="38">
        <v>0</v>
      </c>
      <c r="DX190" s="38">
        <f t="shared" si="18"/>
        <v>0</v>
      </c>
      <c r="DY190" s="38">
        <v>0</v>
      </c>
      <c r="DZ190" s="38">
        <v>0</v>
      </c>
      <c r="EA190" s="38">
        <f>SUM(DY190:DZ190)</f>
        <v>0</v>
      </c>
      <c r="EB190" s="38">
        <v>0</v>
      </c>
      <c r="EC190" s="38">
        <v>0</v>
      </c>
      <c r="ED190" s="38">
        <f>SUM(EB190:EC190)</f>
        <v>0</v>
      </c>
      <c r="EE190" s="38">
        <v>0</v>
      </c>
      <c r="EF190" s="38">
        <v>0</v>
      </c>
      <c r="EG190" s="38">
        <f>SUM(ED190:EF190)</f>
        <v>0</v>
      </c>
      <c r="EH190" s="38">
        <v>0</v>
      </c>
      <c r="EI190" s="38">
        <v>0</v>
      </c>
      <c r="EJ190" s="38">
        <f>SUM(EH190:EI190)</f>
        <v>0</v>
      </c>
      <c r="EK190" s="38">
        <f t="shared" si="19"/>
        <v>0</v>
      </c>
      <c r="EL190" s="38">
        <f t="shared" si="20"/>
        <v>0</v>
      </c>
    </row>
    <row r="191" spans="1:142" ht="12.75" customHeight="1">
      <c r="A191" s="24" t="s">
        <v>64</v>
      </c>
      <c r="B191" s="13" t="s">
        <v>65</v>
      </c>
      <c r="C191" s="4" t="s">
        <v>66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0</v>
      </c>
      <c r="AL191" s="38">
        <v>0</v>
      </c>
      <c r="AM191" s="38">
        <v>0</v>
      </c>
      <c r="AN191" s="38">
        <v>0</v>
      </c>
      <c r="AO191" s="38">
        <v>0</v>
      </c>
      <c r="AP191" s="38">
        <v>0</v>
      </c>
      <c r="AQ191" s="38">
        <v>0</v>
      </c>
      <c r="AR191" s="38">
        <v>0</v>
      </c>
      <c r="AS191" s="38">
        <v>0</v>
      </c>
      <c r="AT191" s="38">
        <v>0</v>
      </c>
      <c r="AU191" s="38">
        <v>0</v>
      </c>
      <c r="AV191" s="38">
        <v>0</v>
      </c>
      <c r="AW191" s="38">
        <v>0</v>
      </c>
      <c r="AX191" s="38">
        <v>0</v>
      </c>
      <c r="AY191" s="38">
        <v>0</v>
      </c>
      <c r="AZ191" s="38">
        <v>0</v>
      </c>
      <c r="BA191" s="38">
        <v>0</v>
      </c>
      <c r="BB191" s="38">
        <v>0</v>
      </c>
      <c r="BC191" s="38">
        <v>0</v>
      </c>
      <c r="BD191" s="38">
        <v>0</v>
      </c>
      <c r="BE191" s="38">
        <v>0</v>
      </c>
      <c r="BF191" s="38">
        <v>0</v>
      </c>
      <c r="BG191" s="38">
        <v>0</v>
      </c>
      <c r="BH191" s="38">
        <v>0</v>
      </c>
      <c r="BI191" s="38">
        <v>0</v>
      </c>
      <c r="BJ191" s="38">
        <v>0</v>
      </c>
      <c r="BK191" s="38">
        <v>0</v>
      </c>
      <c r="BL191" s="38">
        <v>0</v>
      </c>
      <c r="BM191" s="38">
        <v>0</v>
      </c>
      <c r="BN191" s="38">
        <v>0</v>
      </c>
      <c r="BO191" s="38">
        <v>0</v>
      </c>
      <c r="BP191" s="38">
        <v>0</v>
      </c>
      <c r="BQ191" s="38">
        <v>0</v>
      </c>
      <c r="BR191" s="38">
        <v>0</v>
      </c>
      <c r="BS191" s="38">
        <v>0</v>
      </c>
      <c r="BT191" s="38">
        <v>0</v>
      </c>
      <c r="BU191" s="38">
        <v>0</v>
      </c>
      <c r="BV191" s="38">
        <v>0</v>
      </c>
      <c r="BW191" s="38">
        <v>0</v>
      </c>
      <c r="BX191" s="38">
        <v>0</v>
      </c>
      <c r="BY191" s="38">
        <v>0</v>
      </c>
      <c r="BZ191" s="38">
        <v>0</v>
      </c>
      <c r="CA191" s="38">
        <v>0</v>
      </c>
      <c r="CB191" s="38">
        <v>0</v>
      </c>
      <c r="CC191" s="38">
        <v>0</v>
      </c>
      <c r="CD191" s="38">
        <v>0</v>
      </c>
      <c r="CE191" s="38">
        <v>0</v>
      </c>
      <c r="CF191" s="38">
        <v>0</v>
      </c>
      <c r="CG191" s="38">
        <v>0</v>
      </c>
      <c r="CH191" s="38">
        <v>0</v>
      </c>
      <c r="CI191" s="38">
        <v>0</v>
      </c>
      <c r="CJ191" s="38">
        <v>0</v>
      </c>
      <c r="CK191" s="38">
        <v>0</v>
      </c>
      <c r="CL191" s="38">
        <v>0</v>
      </c>
      <c r="CM191" s="38">
        <v>0</v>
      </c>
      <c r="CN191" s="38">
        <v>0</v>
      </c>
      <c r="CO191" s="38">
        <v>0</v>
      </c>
      <c r="CP191" s="38">
        <v>0</v>
      </c>
      <c r="CQ191" s="38">
        <v>0</v>
      </c>
      <c r="CR191" s="38">
        <v>0</v>
      </c>
      <c r="CS191" s="38">
        <v>0</v>
      </c>
      <c r="CT191" s="38">
        <v>0</v>
      </c>
      <c r="CU191" s="38">
        <v>0</v>
      </c>
      <c r="CV191" s="38">
        <v>0</v>
      </c>
      <c r="CW191" s="38">
        <v>0</v>
      </c>
      <c r="CX191" s="38">
        <v>0</v>
      </c>
      <c r="CY191" s="38">
        <v>0</v>
      </c>
      <c r="CZ191" s="38">
        <v>0</v>
      </c>
      <c r="DA191" s="38">
        <v>0</v>
      </c>
      <c r="DB191" s="38">
        <v>0</v>
      </c>
      <c r="DC191" s="38">
        <v>0</v>
      </c>
      <c r="DD191" s="38">
        <v>0</v>
      </c>
      <c r="DE191" s="38">
        <v>0</v>
      </c>
      <c r="DF191" s="38">
        <v>0</v>
      </c>
      <c r="DG191" s="38">
        <v>0</v>
      </c>
      <c r="DH191" s="38">
        <v>0</v>
      </c>
      <c r="DI191" s="38">
        <v>0</v>
      </c>
      <c r="DJ191" s="38">
        <v>0</v>
      </c>
      <c r="DK191" s="38">
        <v>0</v>
      </c>
      <c r="DL191" s="38">
        <v>0</v>
      </c>
      <c r="DM191" s="38">
        <v>0</v>
      </c>
      <c r="DN191" s="38">
        <v>0</v>
      </c>
      <c r="DO191" s="38">
        <v>0</v>
      </c>
      <c r="DP191" s="38">
        <v>0</v>
      </c>
      <c r="DQ191" s="38">
        <v>0</v>
      </c>
      <c r="DR191" s="38">
        <v>0</v>
      </c>
      <c r="DS191" s="38">
        <v>0</v>
      </c>
      <c r="DT191" s="38">
        <v>0</v>
      </c>
      <c r="DU191" s="38">
        <v>0</v>
      </c>
      <c r="DV191" s="38">
        <v>0</v>
      </c>
      <c r="DW191" s="38">
        <v>0</v>
      </c>
      <c r="DX191" s="38">
        <f t="shared" si="18"/>
        <v>0</v>
      </c>
      <c r="DY191" s="38">
        <v>0</v>
      </c>
      <c r="DZ191" s="38">
        <v>0</v>
      </c>
      <c r="EA191" s="38">
        <f>SUM(DY191:DZ191)</f>
        <v>0</v>
      </c>
      <c r="EB191" s="38">
        <v>0</v>
      </c>
      <c r="EC191" s="38">
        <v>0</v>
      </c>
      <c r="ED191" s="38">
        <f>SUM(EB191:EC191)</f>
        <v>0</v>
      </c>
      <c r="EE191" s="38">
        <v>0</v>
      </c>
      <c r="EF191" s="38">
        <v>0</v>
      </c>
      <c r="EG191" s="38">
        <f>SUM(ED191:EF191)</f>
        <v>0</v>
      </c>
      <c r="EH191" s="38">
        <v>0</v>
      </c>
      <c r="EI191" s="38">
        <v>0</v>
      </c>
      <c r="EJ191" s="38">
        <f>SUM(EH191:EI191)</f>
        <v>0</v>
      </c>
      <c r="EK191" s="38">
        <f t="shared" si="19"/>
        <v>0</v>
      </c>
      <c r="EL191" s="38">
        <f t="shared" si="20"/>
        <v>0</v>
      </c>
    </row>
    <row r="192" spans="1:142" ht="12.75" customHeight="1">
      <c r="A192" s="24" t="s">
        <v>67</v>
      </c>
      <c r="B192" s="13" t="s">
        <v>68</v>
      </c>
      <c r="C192" s="4" t="s">
        <v>69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38">
        <v>0</v>
      </c>
      <c r="AU192" s="38">
        <v>0</v>
      </c>
      <c r="AV192" s="38">
        <v>0</v>
      </c>
      <c r="AW192" s="38">
        <v>0</v>
      </c>
      <c r="AX192" s="38">
        <v>0</v>
      </c>
      <c r="AY192" s="38">
        <v>0</v>
      </c>
      <c r="AZ192" s="38">
        <v>0</v>
      </c>
      <c r="BA192" s="38">
        <v>0</v>
      </c>
      <c r="BB192" s="38">
        <v>0</v>
      </c>
      <c r="BC192" s="38">
        <v>0</v>
      </c>
      <c r="BD192" s="38">
        <v>0</v>
      </c>
      <c r="BE192" s="38">
        <v>0</v>
      </c>
      <c r="BF192" s="38">
        <v>0</v>
      </c>
      <c r="BG192" s="38">
        <v>0</v>
      </c>
      <c r="BH192" s="38">
        <v>0</v>
      </c>
      <c r="BI192" s="38">
        <v>0</v>
      </c>
      <c r="BJ192" s="38">
        <v>0</v>
      </c>
      <c r="BK192" s="38">
        <v>0</v>
      </c>
      <c r="BL192" s="38">
        <v>0</v>
      </c>
      <c r="BM192" s="38">
        <v>0</v>
      </c>
      <c r="BN192" s="38">
        <v>0</v>
      </c>
      <c r="BO192" s="38">
        <v>0</v>
      </c>
      <c r="BP192" s="38">
        <v>0</v>
      </c>
      <c r="BQ192" s="38">
        <v>0</v>
      </c>
      <c r="BR192" s="38">
        <v>0</v>
      </c>
      <c r="BS192" s="38">
        <v>0</v>
      </c>
      <c r="BT192" s="38">
        <v>0</v>
      </c>
      <c r="BU192" s="38">
        <v>0</v>
      </c>
      <c r="BV192" s="38">
        <v>0</v>
      </c>
      <c r="BW192" s="38">
        <v>0</v>
      </c>
      <c r="BX192" s="38">
        <v>0</v>
      </c>
      <c r="BY192" s="38">
        <v>0</v>
      </c>
      <c r="BZ192" s="38">
        <v>0</v>
      </c>
      <c r="CA192" s="38">
        <v>0</v>
      </c>
      <c r="CB192" s="38">
        <v>0</v>
      </c>
      <c r="CC192" s="38">
        <v>0</v>
      </c>
      <c r="CD192" s="38">
        <v>0</v>
      </c>
      <c r="CE192" s="38">
        <v>0</v>
      </c>
      <c r="CF192" s="38">
        <v>0</v>
      </c>
      <c r="CG192" s="38">
        <v>0</v>
      </c>
      <c r="CH192" s="38">
        <v>0</v>
      </c>
      <c r="CI192" s="38">
        <v>0</v>
      </c>
      <c r="CJ192" s="38">
        <v>0</v>
      </c>
      <c r="CK192" s="38">
        <v>0</v>
      </c>
      <c r="CL192" s="38">
        <v>0</v>
      </c>
      <c r="CM192" s="38">
        <v>0</v>
      </c>
      <c r="CN192" s="38">
        <v>0</v>
      </c>
      <c r="CO192" s="38">
        <v>0</v>
      </c>
      <c r="CP192" s="38">
        <v>0</v>
      </c>
      <c r="CQ192" s="38">
        <v>0</v>
      </c>
      <c r="CR192" s="38">
        <v>0</v>
      </c>
      <c r="CS192" s="38">
        <v>0</v>
      </c>
      <c r="CT192" s="38">
        <v>0</v>
      </c>
      <c r="CU192" s="38">
        <v>0</v>
      </c>
      <c r="CV192" s="38">
        <v>0</v>
      </c>
      <c r="CW192" s="38">
        <v>0</v>
      </c>
      <c r="CX192" s="38">
        <v>0</v>
      </c>
      <c r="CY192" s="38">
        <v>0</v>
      </c>
      <c r="CZ192" s="38">
        <v>0</v>
      </c>
      <c r="DA192" s="38">
        <v>0</v>
      </c>
      <c r="DB192" s="38">
        <v>0</v>
      </c>
      <c r="DC192" s="38">
        <v>0</v>
      </c>
      <c r="DD192" s="38">
        <v>0</v>
      </c>
      <c r="DE192" s="38">
        <v>0</v>
      </c>
      <c r="DF192" s="38">
        <v>0</v>
      </c>
      <c r="DG192" s="38">
        <v>0</v>
      </c>
      <c r="DH192" s="38">
        <v>0</v>
      </c>
      <c r="DI192" s="38">
        <v>0</v>
      </c>
      <c r="DJ192" s="38">
        <v>0</v>
      </c>
      <c r="DK192" s="38">
        <v>0</v>
      </c>
      <c r="DL192" s="38">
        <v>0</v>
      </c>
      <c r="DM192" s="38">
        <v>0</v>
      </c>
      <c r="DN192" s="38">
        <v>0</v>
      </c>
      <c r="DO192" s="38">
        <v>0</v>
      </c>
      <c r="DP192" s="38">
        <v>0</v>
      </c>
      <c r="DQ192" s="38">
        <v>0</v>
      </c>
      <c r="DR192" s="38">
        <v>0</v>
      </c>
      <c r="DS192" s="38">
        <v>0</v>
      </c>
      <c r="DT192" s="38">
        <v>0</v>
      </c>
      <c r="DU192" s="38">
        <v>0</v>
      </c>
      <c r="DV192" s="38">
        <v>0</v>
      </c>
      <c r="DW192" s="38">
        <v>0</v>
      </c>
      <c r="DX192" s="38">
        <f t="shared" si="18"/>
        <v>0</v>
      </c>
      <c r="DY192" s="38">
        <v>0</v>
      </c>
      <c r="DZ192" s="38">
        <v>0</v>
      </c>
      <c r="EA192" s="38">
        <f>SUM(DY192:DZ192)</f>
        <v>0</v>
      </c>
      <c r="EB192" s="38">
        <v>0</v>
      </c>
      <c r="EC192" s="38">
        <v>0</v>
      </c>
      <c r="ED192" s="38">
        <f>SUM(EB192:EC192)</f>
        <v>0</v>
      </c>
      <c r="EE192" s="38">
        <v>0</v>
      </c>
      <c r="EF192" s="38">
        <v>0</v>
      </c>
      <c r="EG192" s="38">
        <f>SUM(ED192:EF192)</f>
        <v>0</v>
      </c>
      <c r="EH192" s="38">
        <v>0</v>
      </c>
      <c r="EI192" s="38">
        <v>0</v>
      </c>
      <c r="EJ192" s="38">
        <f>SUM(EH192:EI192)</f>
        <v>0</v>
      </c>
      <c r="EK192" s="38">
        <f t="shared" si="19"/>
        <v>0</v>
      </c>
      <c r="EL192" s="38">
        <f t="shared" si="20"/>
        <v>0</v>
      </c>
    </row>
    <row r="193" spans="1:142" ht="12.75" customHeight="1">
      <c r="A193" s="24" t="s">
        <v>70</v>
      </c>
      <c r="B193" s="13" t="s">
        <v>71</v>
      </c>
      <c r="C193" s="4" t="s">
        <v>72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  <c r="AN193" s="38">
        <v>0</v>
      </c>
      <c r="AO193" s="38">
        <v>0</v>
      </c>
      <c r="AP193" s="38">
        <v>0</v>
      </c>
      <c r="AQ193" s="38">
        <v>0</v>
      </c>
      <c r="AR193" s="38">
        <v>0</v>
      </c>
      <c r="AS193" s="38">
        <v>0</v>
      </c>
      <c r="AT193" s="38">
        <v>0</v>
      </c>
      <c r="AU193" s="38">
        <v>0</v>
      </c>
      <c r="AV193" s="38">
        <v>0</v>
      </c>
      <c r="AW193" s="38">
        <v>0</v>
      </c>
      <c r="AX193" s="38">
        <v>0</v>
      </c>
      <c r="AY193" s="38">
        <v>0</v>
      </c>
      <c r="AZ193" s="38">
        <v>0</v>
      </c>
      <c r="BA193" s="38">
        <v>0</v>
      </c>
      <c r="BB193" s="38">
        <v>0</v>
      </c>
      <c r="BC193" s="38">
        <v>0</v>
      </c>
      <c r="BD193" s="38">
        <v>0</v>
      </c>
      <c r="BE193" s="38">
        <v>0</v>
      </c>
      <c r="BF193" s="38">
        <v>0</v>
      </c>
      <c r="BG193" s="38">
        <v>0</v>
      </c>
      <c r="BH193" s="38">
        <v>0</v>
      </c>
      <c r="BI193" s="38">
        <v>0</v>
      </c>
      <c r="BJ193" s="38">
        <v>0</v>
      </c>
      <c r="BK193" s="38">
        <v>0</v>
      </c>
      <c r="BL193" s="38">
        <v>0</v>
      </c>
      <c r="BM193" s="38">
        <v>0</v>
      </c>
      <c r="BN193" s="38">
        <v>0</v>
      </c>
      <c r="BO193" s="38">
        <v>0</v>
      </c>
      <c r="BP193" s="38">
        <v>0</v>
      </c>
      <c r="BQ193" s="38">
        <v>0</v>
      </c>
      <c r="BR193" s="38">
        <v>0</v>
      </c>
      <c r="BS193" s="38">
        <v>0</v>
      </c>
      <c r="BT193" s="38">
        <v>0</v>
      </c>
      <c r="BU193" s="38">
        <v>0</v>
      </c>
      <c r="BV193" s="38">
        <v>0</v>
      </c>
      <c r="BW193" s="38">
        <v>0</v>
      </c>
      <c r="BX193" s="38">
        <v>0</v>
      </c>
      <c r="BY193" s="38">
        <v>0</v>
      </c>
      <c r="BZ193" s="38">
        <v>0</v>
      </c>
      <c r="CA193" s="38">
        <v>0</v>
      </c>
      <c r="CB193" s="38">
        <v>0</v>
      </c>
      <c r="CC193" s="38">
        <v>0</v>
      </c>
      <c r="CD193" s="38">
        <v>0</v>
      </c>
      <c r="CE193" s="38">
        <v>0</v>
      </c>
      <c r="CF193" s="38">
        <v>0</v>
      </c>
      <c r="CG193" s="38">
        <v>0</v>
      </c>
      <c r="CH193" s="38">
        <v>0</v>
      </c>
      <c r="CI193" s="38">
        <v>0</v>
      </c>
      <c r="CJ193" s="38">
        <v>0</v>
      </c>
      <c r="CK193" s="38">
        <v>0</v>
      </c>
      <c r="CL193" s="38">
        <v>0</v>
      </c>
      <c r="CM193" s="38">
        <v>0</v>
      </c>
      <c r="CN193" s="38">
        <v>0</v>
      </c>
      <c r="CO193" s="38">
        <v>0</v>
      </c>
      <c r="CP193" s="38">
        <v>0</v>
      </c>
      <c r="CQ193" s="38">
        <v>0</v>
      </c>
      <c r="CR193" s="38">
        <v>0</v>
      </c>
      <c r="CS193" s="38">
        <v>0</v>
      </c>
      <c r="CT193" s="38">
        <v>0</v>
      </c>
      <c r="CU193" s="38">
        <v>0</v>
      </c>
      <c r="CV193" s="38">
        <v>0</v>
      </c>
      <c r="CW193" s="38">
        <v>0</v>
      </c>
      <c r="CX193" s="38">
        <v>0</v>
      </c>
      <c r="CY193" s="38">
        <v>0</v>
      </c>
      <c r="CZ193" s="38">
        <v>0</v>
      </c>
      <c r="DA193" s="38">
        <v>0</v>
      </c>
      <c r="DB193" s="38">
        <v>0</v>
      </c>
      <c r="DC193" s="38">
        <v>0</v>
      </c>
      <c r="DD193" s="38">
        <v>0</v>
      </c>
      <c r="DE193" s="38">
        <v>0</v>
      </c>
      <c r="DF193" s="38">
        <v>0</v>
      </c>
      <c r="DG193" s="38">
        <v>0</v>
      </c>
      <c r="DH193" s="38">
        <v>0</v>
      </c>
      <c r="DI193" s="38">
        <v>0</v>
      </c>
      <c r="DJ193" s="38">
        <v>0</v>
      </c>
      <c r="DK193" s="38">
        <v>0</v>
      </c>
      <c r="DL193" s="38">
        <v>0</v>
      </c>
      <c r="DM193" s="38">
        <v>0</v>
      </c>
      <c r="DN193" s="38">
        <v>0</v>
      </c>
      <c r="DO193" s="38">
        <v>0</v>
      </c>
      <c r="DP193" s="38">
        <v>0</v>
      </c>
      <c r="DQ193" s="38">
        <v>0</v>
      </c>
      <c r="DR193" s="38">
        <v>0</v>
      </c>
      <c r="DS193" s="38">
        <v>0</v>
      </c>
      <c r="DT193" s="38">
        <v>0</v>
      </c>
      <c r="DU193" s="38">
        <v>0</v>
      </c>
      <c r="DV193" s="38">
        <v>0</v>
      </c>
      <c r="DW193" s="38">
        <v>0</v>
      </c>
      <c r="DX193" s="38">
        <f t="shared" si="18"/>
        <v>0</v>
      </c>
      <c r="DY193" s="38">
        <v>0</v>
      </c>
      <c r="DZ193" s="38">
        <v>0</v>
      </c>
      <c r="EA193" s="38">
        <f>SUM(DY193:DZ193)</f>
        <v>0</v>
      </c>
      <c r="EB193" s="38">
        <v>0</v>
      </c>
      <c r="EC193" s="38">
        <v>0</v>
      </c>
      <c r="ED193" s="38">
        <f>SUM(EB193:EC193)</f>
        <v>0</v>
      </c>
      <c r="EE193" s="38">
        <v>0</v>
      </c>
      <c r="EF193" s="38">
        <v>0</v>
      </c>
      <c r="EG193" s="38">
        <f>SUM(ED193:EF193)</f>
        <v>0</v>
      </c>
      <c r="EH193" s="38">
        <v>0</v>
      </c>
      <c r="EI193" s="38">
        <v>0</v>
      </c>
      <c r="EJ193" s="38">
        <f>SUM(EH193:EI193)</f>
        <v>0</v>
      </c>
      <c r="EK193" s="38">
        <f t="shared" si="19"/>
        <v>0</v>
      </c>
      <c r="EL193" s="38">
        <f t="shared" si="20"/>
        <v>0</v>
      </c>
    </row>
    <row r="194" spans="1:142" ht="12.75" customHeight="1">
      <c r="A194" s="24" t="s">
        <v>73</v>
      </c>
      <c r="B194" s="13" t="s">
        <v>74</v>
      </c>
      <c r="C194" s="4" t="s">
        <v>75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0</v>
      </c>
      <c r="AO194" s="38">
        <v>0</v>
      </c>
      <c r="AP194" s="38">
        <v>0</v>
      </c>
      <c r="AQ194" s="38">
        <v>0</v>
      </c>
      <c r="AR194" s="38">
        <v>0</v>
      </c>
      <c r="AS194" s="38">
        <v>0</v>
      </c>
      <c r="AT194" s="38">
        <v>0</v>
      </c>
      <c r="AU194" s="38">
        <v>0</v>
      </c>
      <c r="AV194" s="38">
        <v>0</v>
      </c>
      <c r="AW194" s="38">
        <v>0</v>
      </c>
      <c r="AX194" s="38">
        <v>0</v>
      </c>
      <c r="AY194" s="38">
        <v>0</v>
      </c>
      <c r="AZ194" s="38">
        <v>0</v>
      </c>
      <c r="BA194" s="38">
        <v>0</v>
      </c>
      <c r="BB194" s="38">
        <v>0</v>
      </c>
      <c r="BC194" s="38">
        <v>0</v>
      </c>
      <c r="BD194" s="38">
        <v>0</v>
      </c>
      <c r="BE194" s="38">
        <v>0</v>
      </c>
      <c r="BF194" s="38">
        <v>0</v>
      </c>
      <c r="BG194" s="38">
        <v>0</v>
      </c>
      <c r="BH194" s="38">
        <v>0</v>
      </c>
      <c r="BI194" s="38">
        <v>0</v>
      </c>
      <c r="BJ194" s="38">
        <v>0</v>
      </c>
      <c r="BK194" s="38">
        <v>0</v>
      </c>
      <c r="BL194" s="38">
        <v>0</v>
      </c>
      <c r="BM194" s="38">
        <v>0</v>
      </c>
      <c r="BN194" s="38">
        <v>0</v>
      </c>
      <c r="BO194" s="38">
        <v>0</v>
      </c>
      <c r="BP194" s="38">
        <v>0</v>
      </c>
      <c r="BQ194" s="38">
        <v>0</v>
      </c>
      <c r="BR194" s="38">
        <v>0</v>
      </c>
      <c r="BS194" s="38">
        <v>0</v>
      </c>
      <c r="BT194" s="38">
        <v>0</v>
      </c>
      <c r="BU194" s="38">
        <v>0</v>
      </c>
      <c r="BV194" s="38">
        <v>0</v>
      </c>
      <c r="BW194" s="38">
        <v>0</v>
      </c>
      <c r="BX194" s="38">
        <v>0</v>
      </c>
      <c r="BY194" s="38">
        <v>0</v>
      </c>
      <c r="BZ194" s="38">
        <v>0</v>
      </c>
      <c r="CA194" s="38">
        <v>0</v>
      </c>
      <c r="CB194" s="38">
        <v>0</v>
      </c>
      <c r="CC194" s="38">
        <v>0</v>
      </c>
      <c r="CD194" s="38">
        <v>0</v>
      </c>
      <c r="CE194" s="38">
        <v>0</v>
      </c>
      <c r="CF194" s="38">
        <v>0</v>
      </c>
      <c r="CG194" s="38">
        <v>0</v>
      </c>
      <c r="CH194" s="38">
        <v>0</v>
      </c>
      <c r="CI194" s="38">
        <v>0</v>
      </c>
      <c r="CJ194" s="38">
        <v>0</v>
      </c>
      <c r="CK194" s="38">
        <v>0</v>
      </c>
      <c r="CL194" s="38">
        <v>0</v>
      </c>
      <c r="CM194" s="38">
        <v>0</v>
      </c>
      <c r="CN194" s="38">
        <v>0</v>
      </c>
      <c r="CO194" s="38">
        <v>0</v>
      </c>
      <c r="CP194" s="38">
        <v>0</v>
      </c>
      <c r="CQ194" s="38">
        <v>0</v>
      </c>
      <c r="CR194" s="38">
        <v>0</v>
      </c>
      <c r="CS194" s="38">
        <v>0</v>
      </c>
      <c r="CT194" s="38">
        <v>0</v>
      </c>
      <c r="CU194" s="38">
        <v>0</v>
      </c>
      <c r="CV194" s="38">
        <v>0</v>
      </c>
      <c r="CW194" s="38">
        <v>0</v>
      </c>
      <c r="CX194" s="38">
        <v>0</v>
      </c>
      <c r="CY194" s="38">
        <v>0</v>
      </c>
      <c r="CZ194" s="38">
        <v>0</v>
      </c>
      <c r="DA194" s="38">
        <v>0</v>
      </c>
      <c r="DB194" s="38">
        <v>0</v>
      </c>
      <c r="DC194" s="38">
        <v>0</v>
      </c>
      <c r="DD194" s="38">
        <v>0</v>
      </c>
      <c r="DE194" s="38">
        <v>0</v>
      </c>
      <c r="DF194" s="38">
        <v>0</v>
      </c>
      <c r="DG194" s="38">
        <v>0</v>
      </c>
      <c r="DH194" s="38">
        <v>0</v>
      </c>
      <c r="DI194" s="38">
        <v>0</v>
      </c>
      <c r="DJ194" s="38">
        <v>0</v>
      </c>
      <c r="DK194" s="38">
        <v>0</v>
      </c>
      <c r="DL194" s="38">
        <v>0</v>
      </c>
      <c r="DM194" s="38">
        <v>0</v>
      </c>
      <c r="DN194" s="38">
        <v>0</v>
      </c>
      <c r="DO194" s="38">
        <v>0</v>
      </c>
      <c r="DP194" s="38">
        <v>0</v>
      </c>
      <c r="DQ194" s="38">
        <v>0</v>
      </c>
      <c r="DR194" s="38">
        <v>0</v>
      </c>
      <c r="DS194" s="38">
        <v>0</v>
      </c>
      <c r="DT194" s="38">
        <v>0</v>
      </c>
      <c r="DU194" s="38">
        <v>0</v>
      </c>
      <c r="DV194" s="38">
        <v>0</v>
      </c>
      <c r="DW194" s="38">
        <v>0</v>
      </c>
      <c r="DX194" s="38">
        <f t="shared" si="18"/>
        <v>0</v>
      </c>
      <c r="DY194" s="38">
        <v>0</v>
      </c>
      <c r="DZ194" s="38">
        <v>0</v>
      </c>
      <c r="EA194" s="38">
        <f>SUM(DY194:DZ194)</f>
        <v>0</v>
      </c>
      <c r="EB194" s="38">
        <v>0</v>
      </c>
      <c r="EC194" s="38">
        <v>0</v>
      </c>
      <c r="ED194" s="38">
        <f>SUM(EB194:EC194)</f>
        <v>0</v>
      </c>
      <c r="EE194" s="38">
        <v>0</v>
      </c>
      <c r="EF194" s="38">
        <v>0</v>
      </c>
      <c r="EG194" s="38">
        <f>SUM(ED194:EF194)</f>
        <v>0</v>
      </c>
      <c r="EH194" s="38">
        <v>0</v>
      </c>
      <c r="EI194" s="38">
        <v>0</v>
      </c>
      <c r="EJ194" s="38">
        <f>SUM(EH194:EI194)</f>
        <v>0</v>
      </c>
      <c r="EK194" s="38">
        <f t="shared" si="19"/>
        <v>0</v>
      </c>
      <c r="EL194" s="38">
        <f t="shared" si="20"/>
        <v>0</v>
      </c>
    </row>
    <row r="195" spans="1:142" ht="12.75" customHeight="1">
      <c r="A195" s="24" t="s">
        <v>76</v>
      </c>
      <c r="B195" s="13" t="s">
        <v>77</v>
      </c>
      <c r="C195" s="4" t="s">
        <v>78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0</v>
      </c>
      <c r="AP195" s="38">
        <v>0</v>
      </c>
      <c r="AQ195" s="38">
        <v>0</v>
      </c>
      <c r="AR195" s="38">
        <v>0</v>
      </c>
      <c r="AS195" s="38">
        <v>0</v>
      </c>
      <c r="AT195" s="38">
        <v>0</v>
      </c>
      <c r="AU195" s="38">
        <v>0</v>
      </c>
      <c r="AV195" s="38">
        <v>0</v>
      </c>
      <c r="AW195" s="38">
        <v>0</v>
      </c>
      <c r="AX195" s="38">
        <v>0</v>
      </c>
      <c r="AY195" s="38">
        <v>0</v>
      </c>
      <c r="AZ195" s="38">
        <v>0</v>
      </c>
      <c r="BA195" s="38">
        <v>0</v>
      </c>
      <c r="BB195" s="38">
        <v>0</v>
      </c>
      <c r="BC195" s="38">
        <v>0</v>
      </c>
      <c r="BD195" s="38">
        <v>0</v>
      </c>
      <c r="BE195" s="38">
        <v>0</v>
      </c>
      <c r="BF195" s="38">
        <v>0</v>
      </c>
      <c r="BG195" s="38">
        <v>0</v>
      </c>
      <c r="BH195" s="38">
        <v>0</v>
      </c>
      <c r="BI195" s="38">
        <v>0</v>
      </c>
      <c r="BJ195" s="38">
        <v>0</v>
      </c>
      <c r="BK195" s="38">
        <v>0</v>
      </c>
      <c r="BL195" s="38">
        <v>0</v>
      </c>
      <c r="BM195" s="38">
        <v>0</v>
      </c>
      <c r="BN195" s="38">
        <v>0</v>
      </c>
      <c r="BO195" s="38">
        <v>0</v>
      </c>
      <c r="BP195" s="38">
        <v>0</v>
      </c>
      <c r="BQ195" s="38">
        <v>0</v>
      </c>
      <c r="BR195" s="38">
        <v>0</v>
      </c>
      <c r="BS195" s="38">
        <v>0</v>
      </c>
      <c r="BT195" s="38">
        <v>0</v>
      </c>
      <c r="BU195" s="38">
        <v>0</v>
      </c>
      <c r="BV195" s="38">
        <v>0</v>
      </c>
      <c r="BW195" s="38">
        <v>0</v>
      </c>
      <c r="BX195" s="38">
        <v>0</v>
      </c>
      <c r="BY195" s="38">
        <v>0</v>
      </c>
      <c r="BZ195" s="38">
        <v>0</v>
      </c>
      <c r="CA195" s="38">
        <v>0</v>
      </c>
      <c r="CB195" s="38">
        <v>0</v>
      </c>
      <c r="CC195" s="38">
        <v>0</v>
      </c>
      <c r="CD195" s="38">
        <v>0</v>
      </c>
      <c r="CE195" s="38">
        <v>0</v>
      </c>
      <c r="CF195" s="38">
        <v>0</v>
      </c>
      <c r="CG195" s="38">
        <v>0</v>
      </c>
      <c r="CH195" s="38">
        <v>0</v>
      </c>
      <c r="CI195" s="38">
        <v>0</v>
      </c>
      <c r="CJ195" s="38">
        <v>0</v>
      </c>
      <c r="CK195" s="38">
        <v>0</v>
      </c>
      <c r="CL195" s="38">
        <v>0</v>
      </c>
      <c r="CM195" s="38">
        <v>0</v>
      </c>
      <c r="CN195" s="38">
        <v>0</v>
      </c>
      <c r="CO195" s="38">
        <v>0</v>
      </c>
      <c r="CP195" s="38">
        <v>0</v>
      </c>
      <c r="CQ195" s="38">
        <v>0</v>
      </c>
      <c r="CR195" s="38">
        <v>0</v>
      </c>
      <c r="CS195" s="38">
        <v>0</v>
      </c>
      <c r="CT195" s="38">
        <v>0</v>
      </c>
      <c r="CU195" s="38">
        <v>0</v>
      </c>
      <c r="CV195" s="38">
        <v>0</v>
      </c>
      <c r="CW195" s="38">
        <v>0</v>
      </c>
      <c r="CX195" s="38">
        <v>0</v>
      </c>
      <c r="CY195" s="38">
        <v>0</v>
      </c>
      <c r="CZ195" s="38">
        <v>0</v>
      </c>
      <c r="DA195" s="38">
        <v>0</v>
      </c>
      <c r="DB195" s="38">
        <v>0</v>
      </c>
      <c r="DC195" s="38">
        <v>0</v>
      </c>
      <c r="DD195" s="38">
        <v>0</v>
      </c>
      <c r="DE195" s="38">
        <v>0</v>
      </c>
      <c r="DF195" s="38">
        <v>0</v>
      </c>
      <c r="DG195" s="38">
        <v>0</v>
      </c>
      <c r="DH195" s="38">
        <v>0</v>
      </c>
      <c r="DI195" s="38">
        <v>0</v>
      </c>
      <c r="DJ195" s="38">
        <v>0</v>
      </c>
      <c r="DK195" s="38">
        <v>0</v>
      </c>
      <c r="DL195" s="38">
        <v>0</v>
      </c>
      <c r="DM195" s="38">
        <v>0</v>
      </c>
      <c r="DN195" s="38">
        <v>0</v>
      </c>
      <c r="DO195" s="38">
        <v>0</v>
      </c>
      <c r="DP195" s="38">
        <v>0</v>
      </c>
      <c r="DQ195" s="38">
        <v>0</v>
      </c>
      <c r="DR195" s="38">
        <v>0</v>
      </c>
      <c r="DS195" s="38">
        <v>0</v>
      </c>
      <c r="DT195" s="38">
        <v>0</v>
      </c>
      <c r="DU195" s="38">
        <v>0</v>
      </c>
      <c r="DV195" s="38">
        <v>0</v>
      </c>
      <c r="DW195" s="38">
        <v>0</v>
      </c>
      <c r="DX195" s="38">
        <f t="shared" si="18"/>
        <v>0</v>
      </c>
      <c r="DY195" s="38">
        <v>0</v>
      </c>
      <c r="DZ195" s="38">
        <v>0</v>
      </c>
      <c r="EA195" s="38">
        <f>SUM(DY195:DZ195)</f>
        <v>0</v>
      </c>
      <c r="EB195" s="38">
        <v>0</v>
      </c>
      <c r="EC195" s="38">
        <v>0</v>
      </c>
      <c r="ED195" s="38">
        <f>SUM(EB195:EC195)</f>
        <v>0</v>
      </c>
      <c r="EE195" s="38">
        <v>0</v>
      </c>
      <c r="EF195" s="38">
        <v>0</v>
      </c>
      <c r="EG195" s="38">
        <f>SUM(ED195:EF195)</f>
        <v>0</v>
      </c>
      <c r="EH195" s="38">
        <v>0</v>
      </c>
      <c r="EI195" s="38">
        <v>0</v>
      </c>
      <c r="EJ195" s="38">
        <f>SUM(EH195:EI195)</f>
        <v>0</v>
      </c>
      <c r="EK195" s="38">
        <f t="shared" si="19"/>
        <v>0</v>
      </c>
      <c r="EL195" s="38">
        <f t="shared" si="20"/>
        <v>0</v>
      </c>
    </row>
    <row r="196" spans="1:142" ht="12.75" customHeight="1">
      <c r="A196" s="24" t="s">
        <v>79</v>
      </c>
      <c r="B196" s="13" t="s">
        <v>80</v>
      </c>
      <c r="C196" s="4" t="s">
        <v>81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8">
        <v>0</v>
      </c>
      <c r="AQ196" s="38">
        <v>0</v>
      </c>
      <c r="AR196" s="38">
        <v>0</v>
      </c>
      <c r="AS196" s="38">
        <v>0</v>
      </c>
      <c r="AT196" s="38">
        <v>0</v>
      </c>
      <c r="AU196" s="38">
        <v>0</v>
      </c>
      <c r="AV196" s="38">
        <v>0</v>
      </c>
      <c r="AW196" s="38">
        <v>0</v>
      </c>
      <c r="AX196" s="38">
        <v>0</v>
      </c>
      <c r="AY196" s="38">
        <v>0</v>
      </c>
      <c r="AZ196" s="38">
        <v>0</v>
      </c>
      <c r="BA196" s="38">
        <v>0</v>
      </c>
      <c r="BB196" s="38">
        <v>0</v>
      </c>
      <c r="BC196" s="38">
        <v>0</v>
      </c>
      <c r="BD196" s="38">
        <v>0</v>
      </c>
      <c r="BE196" s="38">
        <v>0</v>
      </c>
      <c r="BF196" s="38">
        <v>0</v>
      </c>
      <c r="BG196" s="38">
        <v>0</v>
      </c>
      <c r="BH196" s="38">
        <v>0</v>
      </c>
      <c r="BI196" s="38">
        <v>0</v>
      </c>
      <c r="BJ196" s="38">
        <v>0</v>
      </c>
      <c r="BK196" s="38">
        <v>0</v>
      </c>
      <c r="BL196" s="38">
        <v>0</v>
      </c>
      <c r="BM196" s="38">
        <v>0</v>
      </c>
      <c r="BN196" s="38">
        <v>0</v>
      </c>
      <c r="BO196" s="38">
        <v>0</v>
      </c>
      <c r="BP196" s="38">
        <v>0</v>
      </c>
      <c r="BQ196" s="38">
        <v>0</v>
      </c>
      <c r="BR196" s="38">
        <v>0</v>
      </c>
      <c r="BS196" s="38">
        <v>0</v>
      </c>
      <c r="BT196" s="38">
        <v>0</v>
      </c>
      <c r="BU196" s="38">
        <v>0</v>
      </c>
      <c r="BV196" s="38">
        <v>0</v>
      </c>
      <c r="BW196" s="38">
        <v>0</v>
      </c>
      <c r="BX196" s="38">
        <v>0</v>
      </c>
      <c r="BY196" s="38">
        <v>0</v>
      </c>
      <c r="BZ196" s="38">
        <v>0</v>
      </c>
      <c r="CA196" s="38">
        <v>0</v>
      </c>
      <c r="CB196" s="38">
        <v>0</v>
      </c>
      <c r="CC196" s="38">
        <v>0</v>
      </c>
      <c r="CD196" s="38">
        <v>0</v>
      </c>
      <c r="CE196" s="38">
        <v>0</v>
      </c>
      <c r="CF196" s="38">
        <v>0</v>
      </c>
      <c r="CG196" s="38">
        <v>0</v>
      </c>
      <c r="CH196" s="38">
        <v>0</v>
      </c>
      <c r="CI196" s="38">
        <v>0</v>
      </c>
      <c r="CJ196" s="38">
        <v>0</v>
      </c>
      <c r="CK196" s="38">
        <v>0</v>
      </c>
      <c r="CL196" s="38">
        <v>0</v>
      </c>
      <c r="CM196" s="38">
        <v>0</v>
      </c>
      <c r="CN196" s="38">
        <v>0</v>
      </c>
      <c r="CO196" s="38">
        <v>0</v>
      </c>
      <c r="CP196" s="38">
        <v>0</v>
      </c>
      <c r="CQ196" s="38">
        <v>0</v>
      </c>
      <c r="CR196" s="38">
        <v>0</v>
      </c>
      <c r="CS196" s="38">
        <v>0</v>
      </c>
      <c r="CT196" s="38">
        <v>0</v>
      </c>
      <c r="CU196" s="38">
        <v>0</v>
      </c>
      <c r="CV196" s="38">
        <v>0</v>
      </c>
      <c r="CW196" s="38">
        <v>0</v>
      </c>
      <c r="CX196" s="38">
        <v>0</v>
      </c>
      <c r="CY196" s="38">
        <v>0</v>
      </c>
      <c r="CZ196" s="38">
        <v>0</v>
      </c>
      <c r="DA196" s="38">
        <v>0</v>
      </c>
      <c r="DB196" s="38">
        <v>0</v>
      </c>
      <c r="DC196" s="38">
        <v>0</v>
      </c>
      <c r="DD196" s="38">
        <v>0</v>
      </c>
      <c r="DE196" s="38">
        <v>0</v>
      </c>
      <c r="DF196" s="38">
        <v>0</v>
      </c>
      <c r="DG196" s="38">
        <v>0</v>
      </c>
      <c r="DH196" s="38">
        <v>0</v>
      </c>
      <c r="DI196" s="38">
        <v>0</v>
      </c>
      <c r="DJ196" s="38">
        <v>0</v>
      </c>
      <c r="DK196" s="38">
        <v>0</v>
      </c>
      <c r="DL196" s="38">
        <v>0</v>
      </c>
      <c r="DM196" s="38">
        <v>0</v>
      </c>
      <c r="DN196" s="38">
        <v>0</v>
      </c>
      <c r="DO196" s="38">
        <v>0</v>
      </c>
      <c r="DP196" s="38">
        <v>0</v>
      </c>
      <c r="DQ196" s="38">
        <v>0</v>
      </c>
      <c r="DR196" s="38">
        <v>0</v>
      </c>
      <c r="DS196" s="38">
        <v>0</v>
      </c>
      <c r="DT196" s="38">
        <v>0</v>
      </c>
      <c r="DU196" s="38">
        <v>0</v>
      </c>
      <c r="DV196" s="38">
        <v>0</v>
      </c>
      <c r="DW196" s="38">
        <v>0</v>
      </c>
      <c r="DX196" s="38">
        <f t="shared" si="18"/>
        <v>0</v>
      </c>
      <c r="DY196" s="38">
        <v>0</v>
      </c>
      <c r="DZ196" s="38">
        <v>0</v>
      </c>
      <c r="EA196" s="38">
        <f>SUM(DY196:DZ196)</f>
        <v>0</v>
      </c>
      <c r="EB196" s="38">
        <v>0</v>
      </c>
      <c r="EC196" s="38">
        <v>0</v>
      </c>
      <c r="ED196" s="38">
        <f>SUM(EB196:EC196)</f>
        <v>0</v>
      </c>
      <c r="EE196" s="38">
        <v>0</v>
      </c>
      <c r="EF196" s="38">
        <v>0</v>
      </c>
      <c r="EG196" s="38">
        <f>SUM(ED196:EF196)</f>
        <v>0</v>
      </c>
      <c r="EH196" s="38">
        <v>0</v>
      </c>
      <c r="EI196" s="38">
        <v>0</v>
      </c>
      <c r="EJ196" s="38">
        <f>SUM(EH196:EI196)</f>
        <v>0</v>
      </c>
      <c r="EK196" s="38">
        <f t="shared" si="19"/>
        <v>0</v>
      </c>
      <c r="EL196" s="38">
        <f t="shared" si="20"/>
        <v>0</v>
      </c>
    </row>
    <row r="197" spans="1:142" ht="12.75" customHeight="1">
      <c r="A197" s="24" t="s">
        <v>82</v>
      </c>
      <c r="B197" s="13" t="s">
        <v>83</v>
      </c>
      <c r="C197" s="4" t="s">
        <v>84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38">
        <v>0</v>
      </c>
      <c r="BD197" s="38">
        <v>0</v>
      </c>
      <c r="BE197" s="38">
        <v>0</v>
      </c>
      <c r="BF197" s="38">
        <v>0</v>
      </c>
      <c r="BG197" s="38">
        <v>0</v>
      </c>
      <c r="BH197" s="38">
        <v>0</v>
      </c>
      <c r="BI197" s="38">
        <v>0</v>
      </c>
      <c r="BJ197" s="38">
        <v>0</v>
      </c>
      <c r="BK197" s="38">
        <v>0</v>
      </c>
      <c r="BL197" s="38">
        <v>0</v>
      </c>
      <c r="BM197" s="38">
        <v>0</v>
      </c>
      <c r="BN197" s="38">
        <v>0</v>
      </c>
      <c r="BO197" s="38">
        <v>0</v>
      </c>
      <c r="BP197" s="38">
        <v>0</v>
      </c>
      <c r="BQ197" s="38">
        <v>0</v>
      </c>
      <c r="BR197" s="38">
        <v>0</v>
      </c>
      <c r="BS197" s="38">
        <v>0</v>
      </c>
      <c r="BT197" s="38">
        <v>0</v>
      </c>
      <c r="BU197" s="38">
        <v>0</v>
      </c>
      <c r="BV197" s="38">
        <v>0</v>
      </c>
      <c r="BW197" s="38">
        <v>0</v>
      </c>
      <c r="BX197" s="38">
        <v>0</v>
      </c>
      <c r="BY197" s="38">
        <v>0</v>
      </c>
      <c r="BZ197" s="38">
        <v>0</v>
      </c>
      <c r="CA197" s="38">
        <v>0</v>
      </c>
      <c r="CB197" s="38">
        <v>0</v>
      </c>
      <c r="CC197" s="38">
        <v>0</v>
      </c>
      <c r="CD197" s="38">
        <v>0</v>
      </c>
      <c r="CE197" s="38">
        <v>0</v>
      </c>
      <c r="CF197" s="38">
        <v>0</v>
      </c>
      <c r="CG197" s="38">
        <v>0</v>
      </c>
      <c r="CH197" s="38">
        <v>0</v>
      </c>
      <c r="CI197" s="38">
        <v>0</v>
      </c>
      <c r="CJ197" s="38">
        <v>0</v>
      </c>
      <c r="CK197" s="38">
        <v>0</v>
      </c>
      <c r="CL197" s="38">
        <v>0</v>
      </c>
      <c r="CM197" s="38">
        <v>0</v>
      </c>
      <c r="CN197" s="38">
        <v>0</v>
      </c>
      <c r="CO197" s="38">
        <v>0</v>
      </c>
      <c r="CP197" s="38">
        <v>0</v>
      </c>
      <c r="CQ197" s="38">
        <v>0</v>
      </c>
      <c r="CR197" s="38">
        <v>0</v>
      </c>
      <c r="CS197" s="38">
        <v>0</v>
      </c>
      <c r="CT197" s="38">
        <v>0</v>
      </c>
      <c r="CU197" s="38">
        <v>0</v>
      </c>
      <c r="CV197" s="38">
        <v>0</v>
      </c>
      <c r="CW197" s="38">
        <v>0</v>
      </c>
      <c r="CX197" s="38">
        <v>0</v>
      </c>
      <c r="CY197" s="38">
        <v>0</v>
      </c>
      <c r="CZ197" s="38">
        <v>0</v>
      </c>
      <c r="DA197" s="38">
        <v>0</v>
      </c>
      <c r="DB197" s="38">
        <v>0</v>
      </c>
      <c r="DC197" s="38">
        <v>0</v>
      </c>
      <c r="DD197" s="38">
        <v>0</v>
      </c>
      <c r="DE197" s="38">
        <v>0</v>
      </c>
      <c r="DF197" s="38">
        <v>0</v>
      </c>
      <c r="DG197" s="38">
        <v>0</v>
      </c>
      <c r="DH197" s="38">
        <v>0</v>
      </c>
      <c r="DI197" s="38">
        <v>0</v>
      </c>
      <c r="DJ197" s="38">
        <v>0</v>
      </c>
      <c r="DK197" s="38">
        <v>0</v>
      </c>
      <c r="DL197" s="38">
        <v>0</v>
      </c>
      <c r="DM197" s="38">
        <v>0</v>
      </c>
      <c r="DN197" s="38">
        <v>0</v>
      </c>
      <c r="DO197" s="38">
        <v>0</v>
      </c>
      <c r="DP197" s="38">
        <v>0</v>
      </c>
      <c r="DQ197" s="38">
        <v>0</v>
      </c>
      <c r="DR197" s="38">
        <v>0</v>
      </c>
      <c r="DS197" s="38">
        <v>0</v>
      </c>
      <c r="DT197" s="38">
        <v>0</v>
      </c>
      <c r="DU197" s="38">
        <v>0</v>
      </c>
      <c r="DV197" s="38">
        <v>0</v>
      </c>
      <c r="DW197" s="38">
        <v>0</v>
      </c>
      <c r="DX197" s="38">
        <f t="shared" si="18"/>
        <v>0</v>
      </c>
      <c r="DY197" s="38">
        <v>0</v>
      </c>
      <c r="DZ197" s="38">
        <v>0</v>
      </c>
      <c r="EA197" s="38">
        <f>SUM(DY197:DZ197)</f>
        <v>0</v>
      </c>
      <c r="EB197" s="38">
        <v>0</v>
      </c>
      <c r="EC197" s="38">
        <v>0</v>
      </c>
      <c r="ED197" s="38">
        <f>SUM(EB197:EC197)</f>
        <v>0</v>
      </c>
      <c r="EE197" s="38">
        <v>0</v>
      </c>
      <c r="EF197" s="38">
        <v>0</v>
      </c>
      <c r="EG197" s="38">
        <f>SUM(ED197:EF197)</f>
        <v>0</v>
      </c>
      <c r="EH197" s="38">
        <v>0</v>
      </c>
      <c r="EI197" s="38">
        <v>0</v>
      </c>
      <c r="EJ197" s="38">
        <f>SUM(EH197:EI197)</f>
        <v>0</v>
      </c>
      <c r="EK197" s="38">
        <f t="shared" si="19"/>
        <v>0</v>
      </c>
      <c r="EL197" s="38">
        <f t="shared" si="20"/>
        <v>0</v>
      </c>
    </row>
    <row r="198" spans="1:142" ht="12.75" customHeight="1">
      <c r="A198" s="24" t="s">
        <v>85</v>
      </c>
      <c r="B198" s="13" t="s">
        <v>86</v>
      </c>
      <c r="C198" s="4" t="s">
        <v>87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0</v>
      </c>
      <c r="AO198" s="38">
        <v>0</v>
      </c>
      <c r="AP198" s="38">
        <v>0</v>
      </c>
      <c r="AQ198" s="38">
        <v>0</v>
      </c>
      <c r="AR198" s="38">
        <v>0</v>
      </c>
      <c r="AS198" s="38">
        <v>0</v>
      </c>
      <c r="AT198" s="38">
        <v>0</v>
      </c>
      <c r="AU198" s="38">
        <v>0</v>
      </c>
      <c r="AV198" s="38">
        <v>0</v>
      </c>
      <c r="AW198" s="38">
        <v>0</v>
      </c>
      <c r="AX198" s="38">
        <v>0</v>
      </c>
      <c r="AY198" s="38">
        <v>0</v>
      </c>
      <c r="AZ198" s="38">
        <v>0</v>
      </c>
      <c r="BA198" s="38">
        <v>0</v>
      </c>
      <c r="BB198" s="38">
        <v>0</v>
      </c>
      <c r="BC198" s="38">
        <v>0</v>
      </c>
      <c r="BD198" s="38">
        <v>0</v>
      </c>
      <c r="BE198" s="38">
        <v>0</v>
      </c>
      <c r="BF198" s="38">
        <v>0</v>
      </c>
      <c r="BG198" s="38">
        <v>0</v>
      </c>
      <c r="BH198" s="38">
        <v>0</v>
      </c>
      <c r="BI198" s="38">
        <v>0</v>
      </c>
      <c r="BJ198" s="38">
        <v>0</v>
      </c>
      <c r="BK198" s="38">
        <v>0</v>
      </c>
      <c r="BL198" s="38">
        <v>0</v>
      </c>
      <c r="BM198" s="38">
        <v>0</v>
      </c>
      <c r="BN198" s="38">
        <v>0</v>
      </c>
      <c r="BO198" s="38">
        <v>0</v>
      </c>
      <c r="BP198" s="38">
        <v>0</v>
      </c>
      <c r="BQ198" s="38">
        <v>0</v>
      </c>
      <c r="BR198" s="38">
        <v>0</v>
      </c>
      <c r="BS198" s="38">
        <v>0</v>
      </c>
      <c r="BT198" s="38">
        <v>0</v>
      </c>
      <c r="BU198" s="38">
        <v>0</v>
      </c>
      <c r="BV198" s="38">
        <v>0</v>
      </c>
      <c r="BW198" s="38">
        <v>0</v>
      </c>
      <c r="BX198" s="38">
        <v>0</v>
      </c>
      <c r="BY198" s="38">
        <v>0</v>
      </c>
      <c r="BZ198" s="38">
        <v>0</v>
      </c>
      <c r="CA198" s="38">
        <v>0</v>
      </c>
      <c r="CB198" s="38">
        <v>0</v>
      </c>
      <c r="CC198" s="38">
        <v>0</v>
      </c>
      <c r="CD198" s="38">
        <v>0</v>
      </c>
      <c r="CE198" s="38">
        <v>0</v>
      </c>
      <c r="CF198" s="38">
        <v>0</v>
      </c>
      <c r="CG198" s="38">
        <v>0</v>
      </c>
      <c r="CH198" s="38">
        <v>0</v>
      </c>
      <c r="CI198" s="38">
        <v>0</v>
      </c>
      <c r="CJ198" s="38">
        <v>0</v>
      </c>
      <c r="CK198" s="38">
        <v>0</v>
      </c>
      <c r="CL198" s="38">
        <v>0</v>
      </c>
      <c r="CM198" s="38">
        <v>0</v>
      </c>
      <c r="CN198" s="38">
        <v>0</v>
      </c>
      <c r="CO198" s="38">
        <v>0</v>
      </c>
      <c r="CP198" s="38">
        <v>0</v>
      </c>
      <c r="CQ198" s="38">
        <v>0</v>
      </c>
      <c r="CR198" s="38">
        <v>0</v>
      </c>
      <c r="CS198" s="38">
        <v>0</v>
      </c>
      <c r="CT198" s="38">
        <v>0</v>
      </c>
      <c r="CU198" s="38">
        <v>0</v>
      </c>
      <c r="CV198" s="38">
        <v>0</v>
      </c>
      <c r="CW198" s="38">
        <v>0</v>
      </c>
      <c r="CX198" s="38">
        <v>0</v>
      </c>
      <c r="CY198" s="38">
        <v>0</v>
      </c>
      <c r="CZ198" s="38">
        <v>0</v>
      </c>
      <c r="DA198" s="38">
        <v>0</v>
      </c>
      <c r="DB198" s="38">
        <v>0</v>
      </c>
      <c r="DC198" s="38">
        <v>0</v>
      </c>
      <c r="DD198" s="38">
        <v>0</v>
      </c>
      <c r="DE198" s="38">
        <v>0</v>
      </c>
      <c r="DF198" s="38">
        <v>0</v>
      </c>
      <c r="DG198" s="38">
        <v>0</v>
      </c>
      <c r="DH198" s="38">
        <v>0</v>
      </c>
      <c r="DI198" s="38">
        <v>0</v>
      </c>
      <c r="DJ198" s="38">
        <v>0</v>
      </c>
      <c r="DK198" s="38">
        <v>0</v>
      </c>
      <c r="DL198" s="38">
        <v>0</v>
      </c>
      <c r="DM198" s="38">
        <v>0</v>
      </c>
      <c r="DN198" s="38">
        <v>0</v>
      </c>
      <c r="DO198" s="38">
        <v>0</v>
      </c>
      <c r="DP198" s="38">
        <v>0</v>
      </c>
      <c r="DQ198" s="38">
        <v>0</v>
      </c>
      <c r="DR198" s="38">
        <v>0</v>
      </c>
      <c r="DS198" s="38">
        <v>0</v>
      </c>
      <c r="DT198" s="38">
        <v>0</v>
      </c>
      <c r="DU198" s="38">
        <v>0</v>
      </c>
      <c r="DV198" s="38">
        <v>0</v>
      </c>
      <c r="DW198" s="38">
        <v>0</v>
      </c>
      <c r="DX198" s="38">
        <f t="shared" si="18"/>
        <v>0</v>
      </c>
      <c r="DY198" s="38">
        <v>0</v>
      </c>
      <c r="DZ198" s="38">
        <v>0</v>
      </c>
      <c r="EA198" s="38">
        <f>SUM(DY198:DZ198)</f>
        <v>0</v>
      </c>
      <c r="EB198" s="38">
        <v>0</v>
      </c>
      <c r="EC198" s="38">
        <v>0</v>
      </c>
      <c r="ED198" s="38">
        <f>SUM(EB198:EC198)</f>
        <v>0</v>
      </c>
      <c r="EE198" s="38">
        <v>0</v>
      </c>
      <c r="EF198" s="38">
        <v>0</v>
      </c>
      <c r="EG198" s="38">
        <f>SUM(ED198:EF198)</f>
        <v>0</v>
      </c>
      <c r="EH198" s="38">
        <v>0</v>
      </c>
      <c r="EI198" s="38">
        <v>0</v>
      </c>
      <c r="EJ198" s="38">
        <f>SUM(EH198:EI198)</f>
        <v>0</v>
      </c>
      <c r="EK198" s="38">
        <f t="shared" si="19"/>
        <v>0</v>
      </c>
      <c r="EL198" s="38">
        <f t="shared" si="20"/>
        <v>0</v>
      </c>
    </row>
    <row r="199" spans="1:142" ht="12.75" customHeight="1">
      <c r="A199" s="24" t="s">
        <v>88</v>
      </c>
      <c r="B199" s="13" t="s">
        <v>89</v>
      </c>
      <c r="C199" s="4" t="s">
        <v>90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38">
        <v>0</v>
      </c>
      <c r="AU199" s="38">
        <v>0</v>
      </c>
      <c r="AV199" s="38">
        <v>0</v>
      </c>
      <c r="AW199" s="38">
        <v>0</v>
      </c>
      <c r="AX199" s="38">
        <v>0</v>
      </c>
      <c r="AY199" s="38">
        <v>0</v>
      </c>
      <c r="AZ199" s="38">
        <v>0</v>
      </c>
      <c r="BA199" s="38">
        <v>0</v>
      </c>
      <c r="BB199" s="38">
        <v>0</v>
      </c>
      <c r="BC199" s="38">
        <v>0</v>
      </c>
      <c r="BD199" s="38">
        <v>0</v>
      </c>
      <c r="BE199" s="38">
        <v>0</v>
      </c>
      <c r="BF199" s="38">
        <v>0</v>
      </c>
      <c r="BG199" s="38">
        <v>0</v>
      </c>
      <c r="BH199" s="38">
        <v>0</v>
      </c>
      <c r="BI199" s="38">
        <v>0</v>
      </c>
      <c r="BJ199" s="38">
        <v>0</v>
      </c>
      <c r="BK199" s="38">
        <v>0</v>
      </c>
      <c r="BL199" s="38">
        <v>0</v>
      </c>
      <c r="BM199" s="38">
        <v>0</v>
      </c>
      <c r="BN199" s="38">
        <v>0</v>
      </c>
      <c r="BO199" s="38">
        <v>0</v>
      </c>
      <c r="BP199" s="38">
        <v>0</v>
      </c>
      <c r="BQ199" s="38">
        <v>0</v>
      </c>
      <c r="BR199" s="38">
        <v>0</v>
      </c>
      <c r="BS199" s="38">
        <v>0</v>
      </c>
      <c r="BT199" s="38">
        <v>0</v>
      </c>
      <c r="BU199" s="38">
        <v>0</v>
      </c>
      <c r="BV199" s="38">
        <v>0</v>
      </c>
      <c r="BW199" s="38">
        <v>0</v>
      </c>
      <c r="BX199" s="38">
        <v>0</v>
      </c>
      <c r="BY199" s="38">
        <v>0</v>
      </c>
      <c r="BZ199" s="38">
        <v>0</v>
      </c>
      <c r="CA199" s="38">
        <v>0</v>
      </c>
      <c r="CB199" s="38">
        <v>0</v>
      </c>
      <c r="CC199" s="38">
        <v>0</v>
      </c>
      <c r="CD199" s="38">
        <v>0</v>
      </c>
      <c r="CE199" s="38">
        <v>0</v>
      </c>
      <c r="CF199" s="38">
        <v>0</v>
      </c>
      <c r="CG199" s="38">
        <v>0</v>
      </c>
      <c r="CH199" s="38">
        <v>0</v>
      </c>
      <c r="CI199" s="38">
        <v>0</v>
      </c>
      <c r="CJ199" s="38">
        <v>0</v>
      </c>
      <c r="CK199" s="38">
        <v>0</v>
      </c>
      <c r="CL199" s="38">
        <v>0</v>
      </c>
      <c r="CM199" s="38">
        <v>0</v>
      </c>
      <c r="CN199" s="38">
        <v>0</v>
      </c>
      <c r="CO199" s="38">
        <v>0</v>
      </c>
      <c r="CP199" s="38">
        <v>0</v>
      </c>
      <c r="CQ199" s="38">
        <v>0</v>
      </c>
      <c r="CR199" s="38">
        <v>0</v>
      </c>
      <c r="CS199" s="38">
        <v>0</v>
      </c>
      <c r="CT199" s="38">
        <v>0</v>
      </c>
      <c r="CU199" s="38">
        <v>0</v>
      </c>
      <c r="CV199" s="38">
        <v>0</v>
      </c>
      <c r="CW199" s="38">
        <v>0</v>
      </c>
      <c r="CX199" s="38">
        <v>0</v>
      </c>
      <c r="CY199" s="38">
        <v>0</v>
      </c>
      <c r="CZ199" s="38">
        <v>0</v>
      </c>
      <c r="DA199" s="38">
        <v>0</v>
      </c>
      <c r="DB199" s="38">
        <v>0</v>
      </c>
      <c r="DC199" s="38">
        <v>0</v>
      </c>
      <c r="DD199" s="38">
        <v>0</v>
      </c>
      <c r="DE199" s="38">
        <v>0</v>
      </c>
      <c r="DF199" s="38">
        <v>0</v>
      </c>
      <c r="DG199" s="38">
        <v>0</v>
      </c>
      <c r="DH199" s="38">
        <v>0</v>
      </c>
      <c r="DI199" s="38">
        <v>0</v>
      </c>
      <c r="DJ199" s="38">
        <v>0</v>
      </c>
      <c r="DK199" s="38">
        <v>0</v>
      </c>
      <c r="DL199" s="38">
        <v>0</v>
      </c>
      <c r="DM199" s="38">
        <v>0</v>
      </c>
      <c r="DN199" s="38">
        <v>0</v>
      </c>
      <c r="DO199" s="38">
        <v>0</v>
      </c>
      <c r="DP199" s="38">
        <v>0</v>
      </c>
      <c r="DQ199" s="38">
        <v>0</v>
      </c>
      <c r="DR199" s="38">
        <v>0</v>
      </c>
      <c r="DS199" s="38">
        <v>0</v>
      </c>
      <c r="DT199" s="38">
        <v>0</v>
      </c>
      <c r="DU199" s="38">
        <v>0</v>
      </c>
      <c r="DV199" s="38">
        <v>0</v>
      </c>
      <c r="DW199" s="38">
        <v>0</v>
      </c>
      <c r="DX199" s="38">
        <f t="shared" si="18"/>
        <v>0</v>
      </c>
      <c r="DY199" s="38">
        <v>0</v>
      </c>
      <c r="DZ199" s="38">
        <v>0</v>
      </c>
      <c r="EA199" s="38">
        <f>SUM(DY199:DZ199)</f>
        <v>0</v>
      </c>
      <c r="EB199" s="38">
        <v>0</v>
      </c>
      <c r="EC199" s="38">
        <v>0</v>
      </c>
      <c r="ED199" s="38">
        <f>SUM(EB199:EC199)</f>
        <v>0</v>
      </c>
      <c r="EE199" s="38">
        <v>0</v>
      </c>
      <c r="EF199" s="38">
        <v>0</v>
      </c>
      <c r="EG199" s="38">
        <f>SUM(ED199:EF199)</f>
        <v>0</v>
      </c>
      <c r="EH199" s="38">
        <v>0</v>
      </c>
      <c r="EI199" s="38">
        <v>0</v>
      </c>
      <c r="EJ199" s="38">
        <f>SUM(EH199:EI199)</f>
        <v>0</v>
      </c>
      <c r="EK199" s="38">
        <f t="shared" si="19"/>
        <v>0</v>
      </c>
      <c r="EL199" s="38">
        <f t="shared" si="20"/>
        <v>0</v>
      </c>
    </row>
    <row r="200" spans="1:142" ht="12.75" customHeight="1">
      <c r="A200" s="24" t="s">
        <v>91</v>
      </c>
      <c r="B200" s="13" t="s">
        <v>92</v>
      </c>
      <c r="C200" s="4" t="s">
        <v>93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0</v>
      </c>
      <c r="AP200" s="38">
        <v>0</v>
      </c>
      <c r="AQ200" s="38">
        <v>0</v>
      </c>
      <c r="AR200" s="38">
        <v>0</v>
      </c>
      <c r="AS200" s="38">
        <v>0</v>
      </c>
      <c r="AT200" s="38">
        <v>0</v>
      </c>
      <c r="AU200" s="38">
        <v>0</v>
      </c>
      <c r="AV200" s="38">
        <v>0</v>
      </c>
      <c r="AW200" s="38">
        <v>0</v>
      </c>
      <c r="AX200" s="38">
        <v>0</v>
      </c>
      <c r="AY200" s="38">
        <v>0</v>
      </c>
      <c r="AZ200" s="38">
        <v>0</v>
      </c>
      <c r="BA200" s="38">
        <v>0</v>
      </c>
      <c r="BB200" s="38">
        <v>0</v>
      </c>
      <c r="BC200" s="38">
        <v>0</v>
      </c>
      <c r="BD200" s="38">
        <v>0</v>
      </c>
      <c r="BE200" s="38">
        <v>0</v>
      </c>
      <c r="BF200" s="38">
        <v>0</v>
      </c>
      <c r="BG200" s="38">
        <v>0</v>
      </c>
      <c r="BH200" s="38">
        <v>0</v>
      </c>
      <c r="BI200" s="38">
        <v>0</v>
      </c>
      <c r="BJ200" s="38">
        <v>0</v>
      </c>
      <c r="BK200" s="38">
        <v>0</v>
      </c>
      <c r="BL200" s="38">
        <v>0</v>
      </c>
      <c r="BM200" s="38">
        <v>0</v>
      </c>
      <c r="BN200" s="38">
        <v>0</v>
      </c>
      <c r="BO200" s="38">
        <v>0</v>
      </c>
      <c r="BP200" s="38">
        <v>0</v>
      </c>
      <c r="BQ200" s="38">
        <v>0</v>
      </c>
      <c r="BR200" s="38">
        <v>0</v>
      </c>
      <c r="BS200" s="38">
        <v>0</v>
      </c>
      <c r="BT200" s="38">
        <v>0</v>
      </c>
      <c r="BU200" s="38">
        <v>0</v>
      </c>
      <c r="BV200" s="38">
        <v>0</v>
      </c>
      <c r="BW200" s="38">
        <v>0</v>
      </c>
      <c r="BX200" s="38">
        <v>0</v>
      </c>
      <c r="BY200" s="38">
        <v>0</v>
      </c>
      <c r="BZ200" s="38">
        <v>0</v>
      </c>
      <c r="CA200" s="38">
        <v>0</v>
      </c>
      <c r="CB200" s="38">
        <v>0</v>
      </c>
      <c r="CC200" s="38">
        <v>0</v>
      </c>
      <c r="CD200" s="38">
        <v>0</v>
      </c>
      <c r="CE200" s="38">
        <v>0</v>
      </c>
      <c r="CF200" s="38">
        <v>0</v>
      </c>
      <c r="CG200" s="38">
        <v>0</v>
      </c>
      <c r="CH200" s="38">
        <v>0</v>
      </c>
      <c r="CI200" s="38">
        <v>0</v>
      </c>
      <c r="CJ200" s="38">
        <v>0</v>
      </c>
      <c r="CK200" s="38">
        <v>0</v>
      </c>
      <c r="CL200" s="38">
        <v>0</v>
      </c>
      <c r="CM200" s="38">
        <v>0</v>
      </c>
      <c r="CN200" s="38">
        <v>0</v>
      </c>
      <c r="CO200" s="38">
        <v>0</v>
      </c>
      <c r="CP200" s="38">
        <v>0</v>
      </c>
      <c r="CQ200" s="38">
        <v>0</v>
      </c>
      <c r="CR200" s="38">
        <v>0</v>
      </c>
      <c r="CS200" s="38">
        <v>0</v>
      </c>
      <c r="CT200" s="38">
        <v>0</v>
      </c>
      <c r="CU200" s="38">
        <v>0</v>
      </c>
      <c r="CV200" s="38">
        <v>0</v>
      </c>
      <c r="CW200" s="38">
        <v>0</v>
      </c>
      <c r="CX200" s="38">
        <v>0</v>
      </c>
      <c r="CY200" s="38">
        <v>0</v>
      </c>
      <c r="CZ200" s="38">
        <v>0</v>
      </c>
      <c r="DA200" s="38">
        <v>0</v>
      </c>
      <c r="DB200" s="38">
        <v>0</v>
      </c>
      <c r="DC200" s="38">
        <v>0</v>
      </c>
      <c r="DD200" s="38">
        <v>0</v>
      </c>
      <c r="DE200" s="38">
        <v>0</v>
      </c>
      <c r="DF200" s="38">
        <v>0</v>
      </c>
      <c r="DG200" s="38">
        <v>0</v>
      </c>
      <c r="DH200" s="38">
        <v>0</v>
      </c>
      <c r="DI200" s="38">
        <v>0</v>
      </c>
      <c r="DJ200" s="38">
        <v>0</v>
      </c>
      <c r="DK200" s="38">
        <v>0</v>
      </c>
      <c r="DL200" s="38">
        <v>0</v>
      </c>
      <c r="DM200" s="38">
        <v>0</v>
      </c>
      <c r="DN200" s="38">
        <v>0</v>
      </c>
      <c r="DO200" s="38">
        <v>0</v>
      </c>
      <c r="DP200" s="38">
        <v>0</v>
      </c>
      <c r="DQ200" s="38">
        <v>0</v>
      </c>
      <c r="DR200" s="38">
        <v>0</v>
      </c>
      <c r="DS200" s="38">
        <v>0</v>
      </c>
      <c r="DT200" s="38">
        <v>0</v>
      </c>
      <c r="DU200" s="38">
        <v>0</v>
      </c>
      <c r="DV200" s="38">
        <v>0</v>
      </c>
      <c r="DW200" s="38">
        <v>0</v>
      </c>
      <c r="DX200" s="38">
        <f t="shared" si="18"/>
        <v>0</v>
      </c>
      <c r="DY200" s="38">
        <v>0</v>
      </c>
      <c r="DZ200" s="38">
        <v>0</v>
      </c>
      <c r="EA200" s="38">
        <f>SUM(DY200:DZ200)</f>
        <v>0</v>
      </c>
      <c r="EB200" s="38">
        <v>0</v>
      </c>
      <c r="EC200" s="38">
        <v>0</v>
      </c>
      <c r="ED200" s="38">
        <f>SUM(EB200:EC200)</f>
        <v>0</v>
      </c>
      <c r="EE200" s="38">
        <v>0</v>
      </c>
      <c r="EF200" s="38">
        <v>0</v>
      </c>
      <c r="EG200" s="38">
        <f>SUM(ED200:EF200)</f>
        <v>0</v>
      </c>
      <c r="EH200" s="38">
        <v>0</v>
      </c>
      <c r="EI200" s="38">
        <v>0</v>
      </c>
      <c r="EJ200" s="38">
        <f>SUM(EH200:EI200)</f>
        <v>0</v>
      </c>
      <c r="EK200" s="38">
        <f t="shared" si="19"/>
        <v>0</v>
      </c>
      <c r="EL200" s="38">
        <f t="shared" si="20"/>
        <v>0</v>
      </c>
    </row>
    <row r="201" spans="1:142" ht="12.75" customHeight="1">
      <c r="A201" s="24" t="s">
        <v>94</v>
      </c>
      <c r="B201" s="13" t="s">
        <v>95</v>
      </c>
      <c r="C201" s="4" t="s">
        <v>96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0</v>
      </c>
      <c r="AP201" s="38">
        <v>0</v>
      </c>
      <c r="AQ201" s="38">
        <v>0</v>
      </c>
      <c r="AR201" s="38">
        <v>0</v>
      </c>
      <c r="AS201" s="38">
        <v>0</v>
      </c>
      <c r="AT201" s="38">
        <v>0</v>
      </c>
      <c r="AU201" s="38">
        <v>0</v>
      </c>
      <c r="AV201" s="38">
        <v>0</v>
      </c>
      <c r="AW201" s="38">
        <v>0</v>
      </c>
      <c r="AX201" s="38">
        <v>0</v>
      </c>
      <c r="AY201" s="38">
        <v>0</v>
      </c>
      <c r="AZ201" s="38">
        <v>0</v>
      </c>
      <c r="BA201" s="38">
        <v>0</v>
      </c>
      <c r="BB201" s="38">
        <v>0</v>
      </c>
      <c r="BC201" s="38">
        <v>0</v>
      </c>
      <c r="BD201" s="38">
        <v>0</v>
      </c>
      <c r="BE201" s="38">
        <v>0</v>
      </c>
      <c r="BF201" s="38">
        <v>0</v>
      </c>
      <c r="BG201" s="38">
        <v>0</v>
      </c>
      <c r="BH201" s="38">
        <v>0</v>
      </c>
      <c r="BI201" s="38">
        <v>0</v>
      </c>
      <c r="BJ201" s="38">
        <v>0</v>
      </c>
      <c r="BK201" s="38">
        <v>0</v>
      </c>
      <c r="BL201" s="38">
        <v>0</v>
      </c>
      <c r="BM201" s="38">
        <v>0</v>
      </c>
      <c r="BN201" s="38">
        <v>0</v>
      </c>
      <c r="BO201" s="38">
        <v>0</v>
      </c>
      <c r="BP201" s="38">
        <v>0</v>
      </c>
      <c r="BQ201" s="38">
        <v>0</v>
      </c>
      <c r="BR201" s="38">
        <v>0</v>
      </c>
      <c r="BS201" s="38">
        <v>0</v>
      </c>
      <c r="BT201" s="38">
        <v>0</v>
      </c>
      <c r="BU201" s="38">
        <v>0</v>
      </c>
      <c r="BV201" s="38">
        <v>0</v>
      </c>
      <c r="BW201" s="38">
        <v>0</v>
      </c>
      <c r="BX201" s="38">
        <v>0</v>
      </c>
      <c r="BY201" s="38">
        <v>0</v>
      </c>
      <c r="BZ201" s="38">
        <v>0</v>
      </c>
      <c r="CA201" s="38">
        <v>0</v>
      </c>
      <c r="CB201" s="38">
        <v>0</v>
      </c>
      <c r="CC201" s="38">
        <v>0</v>
      </c>
      <c r="CD201" s="38">
        <v>0</v>
      </c>
      <c r="CE201" s="38">
        <v>0</v>
      </c>
      <c r="CF201" s="38">
        <v>0</v>
      </c>
      <c r="CG201" s="38">
        <v>0</v>
      </c>
      <c r="CH201" s="38">
        <v>0</v>
      </c>
      <c r="CI201" s="38">
        <v>0</v>
      </c>
      <c r="CJ201" s="38">
        <v>0</v>
      </c>
      <c r="CK201" s="38">
        <v>0</v>
      </c>
      <c r="CL201" s="38">
        <v>0</v>
      </c>
      <c r="CM201" s="38">
        <v>0</v>
      </c>
      <c r="CN201" s="38">
        <v>0</v>
      </c>
      <c r="CO201" s="38">
        <v>0</v>
      </c>
      <c r="CP201" s="38">
        <v>0</v>
      </c>
      <c r="CQ201" s="38">
        <v>0</v>
      </c>
      <c r="CR201" s="38">
        <v>0</v>
      </c>
      <c r="CS201" s="38">
        <v>0</v>
      </c>
      <c r="CT201" s="38">
        <v>0</v>
      </c>
      <c r="CU201" s="38">
        <v>0</v>
      </c>
      <c r="CV201" s="38">
        <v>0</v>
      </c>
      <c r="CW201" s="38">
        <v>0</v>
      </c>
      <c r="CX201" s="38">
        <v>0</v>
      </c>
      <c r="CY201" s="38">
        <v>0</v>
      </c>
      <c r="CZ201" s="38">
        <v>0</v>
      </c>
      <c r="DA201" s="38">
        <v>0</v>
      </c>
      <c r="DB201" s="38">
        <v>0</v>
      </c>
      <c r="DC201" s="38">
        <v>0</v>
      </c>
      <c r="DD201" s="38">
        <v>0</v>
      </c>
      <c r="DE201" s="38">
        <v>0</v>
      </c>
      <c r="DF201" s="38">
        <v>0</v>
      </c>
      <c r="DG201" s="38">
        <v>0</v>
      </c>
      <c r="DH201" s="38">
        <v>0</v>
      </c>
      <c r="DI201" s="38">
        <v>0</v>
      </c>
      <c r="DJ201" s="38">
        <v>0</v>
      </c>
      <c r="DK201" s="38">
        <v>0</v>
      </c>
      <c r="DL201" s="38">
        <v>0</v>
      </c>
      <c r="DM201" s="38">
        <v>0</v>
      </c>
      <c r="DN201" s="38">
        <v>0</v>
      </c>
      <c r="DO201" s="38">
        <v>0</v>
      </c>
      <c r="DP201" s="38">
        <v>0</v>
      </c>
      <c r="DQ201" s="38">
        <v>0</v>
      </c>
      <c r="DR201" s="38">
        <v>0</v>
      </c>
      <c r="DS201" s="38">
        <v>0</v>
      </c>
      <c r="DT201" s="38">
        <v>0</v>
      </c>
      <c r="DU201" s="38">
        <v>0</v>
      </c>
      <c r="DV201" s="38">
        <v>0</v>
      </c>
      <c r="DW201" s="38">
        <v>0</v>
      </c>
      <c r="DX201" s="38">
        <f>SUM(D201:DW201)</f>
        <v>0</v>
      </c>
      <c r="DY201" s="38">
        <v>0</v>
      </c>
      <c r="DZ201" s="38">
        <v>0</v>
      </c>
      <c r="EA201" s="38">
        <f>SUM(DY201:DZ201)</f>
        <v>0</v>
      </c>
      <c r="EB201" s="38">
        <v>0</v>
      </c>
      <c r="EC201" s="38">
        <v>0</v>
      </c>
      <c r="ED201" s="38">
        <f>SUM(EB201:EC201)</f>
        <v>0</v>
      </c>
      <c r="EE201" s="38">
        <v>0</v>
      </c>
      <c r="EF201" s="38">
        <v>0</v>
      </c>
      <c r="EG201" s="38">
        <f>SUM(ED201:EF201)</f>
        <v>0</v>
      </c>
      <c r="EH201" s="38">
        <v>0</v>
      </c>
      <c r="EI201" s="38">
        <v>0</v>
      </c>
      <c r="EJ201" s="38">
        <f>SUM(EH201:EI201)</f>
        <v>0</v>
      </c>
      <c r="EK201" s="38">
        <f>+EJ201+EG201+EA201</f>
        <v>0</v>
      </c>
      <c r="EL201" s="38">
        <f>+EK201+DX201</f>
        <v>0</v>
      </c>
    </row>
    <row r="202" spans="1:142" ht="12.75" customHeight="1">
      <c r="A202" s="24" t="s">
        <v>97</v>
      </c>
      <c r="B202" s="13" t="s">
        <v>98</v>
      </c>
      <c r="C202" s="4" t="s">
        <v>99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  <c r="AN202" s="38">
        <v>0</v>
      </c>
      <c r="AO202" s="38">
        <v>0</v>
      </c>
      <c r="AP202" s="38">
        <v>0</v>
      </c>
      <c r="AQ202" s="38">
        <v>0</v>
      </c>
      <c r="AR202" s="38">
        <v>0</v>
      </c>
      <c r="AS202" s="38">
        <v>0</v>
      </c>
      <c r="AT202" s="38">
        <v>0</v>
      </c>
      <c r="AU202" s="38">
        <v>0</v>
      </c>
      <c r="AV202" s="38">
        <v>0</v>
      </c>
      <c r="AW202" s="38">
        <v>0</v>
      </c>
      <c r="AX202" s="38">
        <v>0</v>
      </c>
      <c r="AY202" s="38">
        <v>0</v>
      </c>
      <c r="AZ202" s="38">
        <v>0</v>
      </c>
      <c r="BA202" s="38">
        <v>0</v>
      </c>
      <c r="BB202" s="38">
        <v>0</v>
      </c>
      <c r="BC202" s="38">
        <v>0</v>
      </c>
      <c r="BD202" s="38">
        <v>0</v>
      </c>
      <c r="BE202" s="38">
        <v>0</v>
      </c>
      <c r="BF202" s="38">
        <v>0</v>
      </c>
      <c r="BG202" s="38">
        <v>0</v>
      </c>
      <c r="BH202" s="38">
        <v>0</v>
      </c>
      <c r="BI202" s="38">
        <v>0</v>
      </c>
      <c r="BJ202" s="38">
        <v>0</v>
      </c>
      <c r="BK202" s="38">
        <v>0</v>
      </c>
      <c r="BL202" s="38">
        <v>0</v>
      </c>
      <c r="BM202" s="38">
        <v>0</v>
      </c>
      <c r="BN202" s="38">
        <v>0</v>
      </c>
      <c r="BO202" s="38">
        <v>0</v>
      </c>
      <c r="BP202" s="38">
        <v>0</v>
      </c>
      <c r="BQ202" s="38">
        <v>0</v>
      </c>
      <c r="BR202" s="38">
        <v>0</v>
      </c>
      <c r="BS202" s="38">
        <v>0</v>
      </c>
      <c r="BT202" s="38">
        <v>0</v>
      </c>
      <c r="BU202" s="38">
        <v>0</v>
      </c>
      <c r="BV202" s="38">
        <v>0</v>
      </c>
      <c r="BW202" s="38">
        <v>0</v>
      </c>
      <c r="BX202" s="38">
        <v>0</v>
      </c>
      <c r="BY202" s="38">
        <v>0</v>
      </c>
      <c r="BZ202" s="38">
        <v>0</v>
      </c>
      <c r="CA202" s="38">
        <v>0</v>
      </c>
      <c r="CB202" s="38">
        <v>0</v>
      </c>
      <c r="CC202" s="38">
        <v>0</v>
      </c>
      <c r="CD202" s="38">
        <v>0</v>
      </c>
      <c r="CE202" s="38">
        <v>0</v>
      </c>
      <c r="CF202" s="38">
        <v>0</v>
      </c>
      <c r="CG202" s="38">
        <v>0</v>
      </c>
      <c r="CH202" s="38">
        <v>0</v>
      </c>
      <c r="CI202" s="38">
        <v>0</v>
      </c>
      <c r="CJ202" s="38">
        <v>0</v>
      </c>
      <c r="CK202" s="38">
        <v>0</v>
      </c>
      <c r="CL202" s="38">
        <v>0</v>
      </c>
      <c r="CM202" s="38">
        <v>0</v>
      </c>
      <c r="CN202" s="38">
        <v>0</v>
      </c>
      <c r="CO202" s="38">
        <v>0</v>
      </c>
      <c r="CP202" s="38">
        <v>0</v>
      </c>
      <c r="CQ202" s="38">
        <v>0</v>
      </c>
      <c r="CR202" s="38">
        <v>0</v>
      </c>
      <c r="CS202" s="38">
        <v>0</v>
      </c>
      <c r="CT202" s="38">
        <v>0</v>
      </c>
      <c r="CU202" s="38">
        <v>0</v>
      </c>
      <c r="CV202" s="38">
        <v>0</v>
      </c>
      <c r="CW202" s="38">
        <v>0</v>
      </c>
      <c r="CX202" s="38">
        <v>0</v>
      </c>
      <c r="CY202" s="38">
        <v>0</v>
      </c>
      <c r="CZ202" s="38">
        <v>0</v>
      </c>
      <c r="DA202" s="38">
        <v>0</v>
      </c>
      <c r="DB202" s="38">
        <v>0</v>
      </c>
      <c r="DC202" s="38">
        <v>0</v>
      </c>
      <c r="DD202" s="38">
        <v>0</v>
      </c>
      <c r="DE202" s="38">
        <v>0</v>
      </c>
      <c r="DF202" s="38">
        <v>0</v>
      </c>
      <c r="DG202" s="38">
        <v>0</v>
      </c>
      <c r="DH202" s="38">
        <v>0</v>
      </c>
      <c r="DI202" s="38">
        <v>0</v>
      </c>
      <c r="DJ202" s="38">
        <v>0</v>
      </c>
      <c r="DK202" s="38">
        <v>0</v>
      </c>
      <c r="DL202" s="38">
        <v>0</v>
      </c>
      <c r="DM202" s="38">
        <v>0</v>
      </c>
      <c r="DN202" s="38">
        <v>0</v>
      </c>
      <c r="DO202" s="38">
        <v>0</v>
      </c>
      <c r="DP202" s="38">
        <v>0</v>
      </c>
      <c r="DQ202" s="38">
        <v>0</v>
      </c>
      <c r="DR202" s="38">
        <v>0</v>
      </c>
      <c r="DS202" s="38">
        <v>0</v>
      </c>
      <c r="DT202" s="38">
        <v>0</v>
      </c>
      <c r="DU202" s="38">
        <v>0</v>
      </c>
      <c r="DV202" s="38">
        <v>0</v>
      </c>
      <c r="DW202" s="38">
        <v>0</v>
      </c>
      <c r="DX202" s="38">
        <f>SUM(D202:DW202)</f>
        <v>0</v>
      </c>
      <c r="DY202" s="38">
        <v>0</v>
      </c>
      <c r="DZ202" s="38">
        <v>0</v>
      </c>
      <c r="EA202" s="38">
        <f>SUM(DY202:DZ202)</f>
        <v>0</v>
      </c>
      <c r="EB202" s="38">
        <v>0</v>
      </c>
      <c r="EC202" s="38">
        <v>0</v>
      </c>
      <c r="ED202" s="38">
        <f>SUM(EB202:EC202)</f>
        <v>0</v>
      </c>
      <c r="EE202" s="38">
        <v>0</v>
      </c>
      <c r="EF202" s="38">
        <v>0</v>
      </c>
      <c r="EG202" s="38">
        <f>SUM(ED202:EF202)</f>
        <v>0</v>
      </c>
      <c r="EH202" s="38">
        <v>0</v>
      </c>
      <c r="EI202" s="38">
        <v>0</v>
      </c>
      <c r="EJ202" s="38">
        <f>SUM(EH202:EI202)</f>
        <v>0</v>
      </c>
      <c r="EK202" s="38">
        <f>+EJ202+EG202+EA202</f>
        <v>0</v>
      </c>
      <c r="EL202" s="38">
        <f>+EK202+DX202</f>
        <v>0</v>
      </c>
    </row>
    <row r="203" spans="1:142" ht="12.75" customHeight="1">
      <c r="A203" s="24" t="s">
        <v>100</v>
      </c>
      <c r="B203" s="13" t="s">
        <v>101</v>
      </c>
      <c r="C203" s="4" t="s">
        <v>102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0</v>
      </c>
      <c r="AN203" s="39">
        <v>0</v>
      </c>
      <c r="AO203" s="39">
        <v>0</v>
      </c>
      <c r="AP203" s="39">
        <v>0</v>
      </c>
      <c r="AQ203" s="39">
        <v>0</v>
      </c>
      <c r="AR203" s="39">
        <v>0</v>
      </c>
      <c r="AS203" s="39">
        <v>0</v>
      </c>
      <c r="AT203" s="39">
        <v>0</v>
      </c>
      <c r="AU203" s="39">
        <v>0</v>
      </c>
      <c r="AV203" s="39">
        <v>0</v>
      </c>
      <c r="AW203" s="39">
        <v>0</v>
      </c>
      <c r="AX203" s="39">
        <v>0</v>
      </c>
      <c r="AY203" s="39">
        <v>0</v>
      </c>
      <c r="AZ203" s="39">
        <v>0</v>
      </c>
      <c r="BA203" s="39">
        <v>0</v>
      </c>
      <c r="BB203" s="39">
        <v>0</v>
      </c>
      <c r="BC203" s="39">
        <v>0</v>
      </c>
      <c r="BD203" s="39">
        <v>0</v>
      </c>
      <c r="BE203" s="39">
        <v>0</v>
      </c>
      <c r="BF203" s="39">
        <v>0</v>
      </c>
      <c r="BG203" s="39">
        <v>0</v>
      </c>
      <c r="BH203" s="39">
        <v>0</v>
      </c>
      <c r="BI203" s="39">
        <v>0</v>
      </c>
      <c r="BJ203" s="39">
        <v>0</v>
      </c>
      <c r="BK203" s="39">
        <v>0</v>
      </c>
      <c r="BL203" s="39">
        <v>0</v>
      </c>
      <c r="BM203" s="39">
        <v>0</v>
      </c>
      <c r="BN203" s="39">
        <v>0</v>
      </c>
      <c r="BO203" s="39">
        <v>0</v>
      </c>
      <c r="BP203" s="39">
        <v>0</v>
      </c>
      <c r="BQ203" s="39">
        <v>0</v>
      </c>
      <c r="BR203" s="39">
        <v>0</v>
      </c>
      <c r="BS203" s="39">
        <v>0</v>
      </c>
      <c r="BT203" s="39">
        <v>0</v>
      </c>
      <c r="BU203" s="39">
        <v>0</v>
      </c>
      <c r="BV203" s="39">
        <v>0</v>
      </c>
      <c r="BW203" s="39">
        <v>0</v>
      </c>
      <c r="BX203" s="39">
        <v>0</v>
      </c>
      <c r="BY203" s="39">
        <v>0</v>
      </c>
      <c r="BZ203" s="39">
        <v>0</v>
      </c>
      <c r="CA203" s="39">
        <v>0</v>
      </c>
      <c r="CB203" s="39">
        <v>0</v>
      </c>
      <c r="CC203" s="39">
        <v>0</v>
      </c>
      <c r="CD203" s="39">
        <v>0</v>
      </c>
      <c r="CE203" s="39">
        <v>0</v>
      </c>
      <c r="CF203" s="39">
        <v>0</v>
      </c>
      <c r="CG203" s="39">
        <v>0</v>
      </c>
      <c r="CH203" s="39">
        <v>0</v>
      </c>
      <c r="CI203" s="39">
        <v>0</v>
      </c>
      <c r="CJ203" s="39">
        <v>0</v>
      </c>
      <c r="CK203" s="39">
        <v>0</v>
      </c>
      <c r="CL203" s="39">
        <v>0</v>
      </c>
      <c r="CM203" s="39">
        <v>0</v>
      </c>
      <c r="CN203" s="39">
        <v>0</v>
      </c>
      <c r="CO203" s="39">
        <v>0</v>
      </c>
      <c r="CP203" s="39">
        <v>0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39">
        <v>0</v>
      </c>
      <c r="DJ203" s="39">
        <v>0</v>
      </c>
      <c r="DK203" s="39">
        <v>0</v>
      </c>
      <c r="DL203" s="39">
        <v>0</v>
      </c>
      <c r="DM203" s="39">
        <v>0</v>
      </c>
      <c r="DN203" s="39">
        <v>0</v>
      </c>
      <c r="DO203" s="39">
        <v>0</v>
      </c>
      <c r="DP203" s="39">
        <v>0</v>
      </c>
      <c r="DQ203" s="39">
        <v>0</v>
      </c>
      <c r="DR203" s="39">
        <v>0</v>
      </c>
      <c r="DS203" s="39">
        <v>0</v>
      </c>
      <c r="DT203" s="39">
        <v>0</v>
      </c>
      <c r="DU203" s="39">
        <v>0</v>
      </c>
      <c r="DV203" s="39">
        <v>0</v>
      </c>
      <c r="DW203" s="39">
        <v>0</v>
      </c>
      <c r="DX203" s="39">
        <f>SUM(D203:DW203)</f>
        <v>0</v>
      </c>
      <c r="DY203" s="39">
        <v>0</v>
      </c>
      <c r="DZ203" s="39">
        <v>0</v>
      </c>
      <c r="EA203" s="39">
        <f>SUM(DY203:DZ203)</f>
        <v>0</v>
      </c>
      <c r="EB203" s="39">
        <v>0</v>
      </c>
      <c r="EC203" s="39">
        <v>0</v>
      </c>
      <c r="ED203" s="39">
        <f>SUM(EB203:EC203)</f>
        <v>0</v>
      </c>
      <c r="EE203" s="39">
        <v>0</v>
      </c>
      <c r="EF203" s="39">
        <v>0</v>
      </c>
      <c r="EG203" s="39">
        <f>SUM(ED203:EF203)</f>
        <v>0</v>
      </c>
      <c r="EH203" s="39">
        <v>0</v>
      </c>
      <c r="EI203" s="39">
        <v>0</v>
      </c>
      <c r="EJ203" s="39">
        <f>SUM(EH203:EI203)</f>
        <v>0</v>
      </c>
      <c r="EK203" s="39">
        <f>+EJ203+EG203+EA203</f>
        <v>0</v>
      </c>
      <c r="EL203" s="39">
        <f>+EK203+DX203</f>
        <v>0</v>
      </c>
    </row>
    <row r="204" spans="3:142" ht="12" customHeight="1">
      <c r="C204" s="26"/>
      <c r="D204" s="27"/>
      <c r="E204" s="27"/>
      <c r="F204" s="28"/>
      <c r="G204" s="28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8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5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6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6"/>
      <c r="CZ204" s="27"/>
      <c r="DA204" s="27"/>
      <c r="DB204" s="27"/>
      <c r="DC204" s="27"/>
      <c r="DD204" s="27"/>
      <c r="DE204" s="26"/>
      <c r="DF204" s="27"/>
      <c r="DG204" s="27"/>
      <c r="DH204" s="27"/>
      <c r="DI204" s="27"/>
      <c r="DJ204" s="27"/>
      <c r="DK204" s="27"/>
      <c r="DL204" s="27"/>
      <c r="DM204" s="27"/>
      <c r="DN204" s="28"/>
      <c r="DO204" s="27"/>
      <c r="DP204" s="27"/>
      <c r="DQ204" s="25"/>
      <c r="DR204" s="27"/>
      <c r="DS204" s="27"/>
      <c r="DT204" s="27"/>
      <c r="DU204" s="27"/>
      <c r="DV204" s="27"/>
      <c r="DW204" s="27"/>
      <c r="DX204" s="28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</row>
    <row r="205" spans="2:142" ht="14.25" customHeight="1">
      <c r="B205" s="18"/>
      <c r="C205" s="34" t="s">
        <v>598</v>
      </c>
      <c r="D205" s="36">
        <f aca="true" t="shared" si="21" ref="D205:AI205">SUM(D9:D203)</f>
        <v>91657.66456139935</v>
      </c>
      <c r="E205" s="36">
        <f t="shared" si="21"/>
        <v>7688.084138340327</v>
      </c>
      <c r="F205" s="36">
        <f t="shared" si="21"/>
        <v>4710.38720649771</v>
      </c>
      <c r="G205" s="36">
        <f t="shared" si="21"/>
        <v>3510.6210757681124</v>
      </c>
      <c r="H205" s="36">
        <f t="shared" si="21"/>
        <v>1896.1179880822685</v>
      </c>
      <c r="I205" s="36">
        <f t="shared" si="21"/>
        <v>95648.63871512067</v>
      </c>
      <c r="J205" s="36">
        <f t="shared" si="21"/>
        <v>16641.7588268412</v>
      </c>
      <c r="K205" s="36">
        <f t="shared" si="21"/>
        <v>374.47469500937063</v>
      </c>
      <c r="L205" s="36">
        <f t="shared" si="21"/>
        <v>13.550071208897105</v>
      </c>
      <c r="M205" s="36">
        <f t="shared" si="21"/>
        <v>162.59444764811428</v>
      </c>
      <c r="N205" s="36">
        <f t="shared" si="21"/>
        <v>755.5944599160019</v>
      </c>
      <c r="O205" s="36">
        <f t="shared" si="21"/>
        <v>4480.7900176163375</v>
      </c>
      <c r="P205" s="36">
        <f t="shared" si="21"/>
        <v>3047.53285920736</v>
      </c>
      <c r="Q205" s="36">
        <f t="shared" si="21"/>
        <v>1898.1655443637271</v>
      </c>
      <c r="R205" s="36">
        <f t="shared" si="21"/>
        <v>173688.07744060596</v>
      </c>
      <c r="S205" s="36">
        <f t="shared" si="21"/>
        <v>21934.201829338144</v>
      </c>
      <c r="T205" s="36">
        <f t="shared" si="21"/>
        <v>32092.774885522977</v>
      </c>
      <c r="U205" s="36">
        <f t="shared" si="21"/>
        <v>328498.29148100794</v>
      </c>
      <c r="V205" s="36">
        <f t="shared" si="21"/>
        <v>182310.67298326033</v>
      </c>
      <c r="W205" s="36">
        <f t="shared" si="21"/>
        <v>149699.80936887633</v>
      </c>
      <c r="X205" s="36">
        <f t="shared" si="21"/>
        <v>29230.123871472762</v>
      </c>
      <c r="Y205" s="36">
        <f t="shared" si="21"/>
        <v>9516.674567593844</v>
      </c>
      <c r="Z205" s="36">
        <f t="shared" si="21"/>
        <v>40798.00794509465</v>
      </c>
      <c r="AA205" s="36">
        <f t="shared" si="21"/>
        <v>8796.847775676173</v>
      </c>
      <c r="AB205" s="36">
        <f t="shared" si="21"/>
        <v>4629.537369641807</v>
      </c>
      <c r="AC205" s="36">
        <f t="shared" si="21"/>
        <v>9708.32138006883</v>
      </c>
      <c r="AD205" s="36">
        <f t="shared" si="21"/>
        <v>646.6946030289339</v>
      </c>
      <c r="AE205" s="36">
        <f t="shared" si="21"/>
        <v>31566.085186812084</v>
      </c>
      <c r="AF205" s="36">
        <f t="shared" si="21"/>
        <v>6521.011045894984</v>
      </c>
      <c r="AG205" s="36">
        <f t="shared" si="21"/>
        <v>10902.091396088863</v>
      </c>
      <c r="AH205" s="36">
        <f t="shared" si="21"/>
        <v>2154.244942648523</v>
      </c>
      <c r="AI205" s="36">
        <f t="shared" si="21"/>
        <v>35446.570587713584</v>
      </c>
      <c r="AJ205" s="36">
        <f aca="true" t="shared" si="22" ref="AJ205:BO205">SUM(AJ9:AJ203)</f>
        <v>4970.46842222748</v>
      </c>
      <c r="AK205" s="36">
        <f t="shared" si="22"/>
        <v>7143.851951709307</v>
      </c>
      <c r="AL205" s="36">
        <f t="shared" si="22"/>
        <v>11042.256553401527</v>
      </c>
      <c r="AM205" s="36">
        <f t="shared" si="22"/>
        <v>28310.09869153995</v>
      </c>
      <c r="AN205" s="36">
        <f t="shared" si="22"/>
        <v>69127.91949511839</v>
      </c>
      <c r="AO205" s="36">
        <f t="shared" si="22"/>
        <v>752.5698708269055</v>
      </c>
      <c r="AP205" s="36">
        <f t="shared" si="22"/>
        <v>6610.974968435014</v>
      </c>
      <c r="AQ205" s="36">
        <f t="shared" si="22"/>
        <v>84579.90336601977</v>
      </c>
      <c r="AR205" s="36">
        <f t="shared" si="22"/>
        <v>63499.741330733406</v>
      </c>
      <c r="AS205" s="36">
        <f t="shared" si="22"/>
        <v>34266.55242331266</v>
      </c>
      <c r="AT205" s="36">
        <f t="shared" si="22"/>
        <v>3384.639441261074</v>
      </c>
      <c r="AU205" s="36">
        <f t="shared" si="22"/>
        <v>2576.9467297407045</v>
      </c>
      <c r="AV205" s="36">
        <f t="shared" si="22"/>
        <v>250.0817259561777</v>
      </c>
      <c r="AW205" s="36">
        <f t="shared" si="22"/>
        <v>529.5669606015304</v>
      </c>
      <c r="AX205" s="36">
        <f t="shared" si="22"/>
        <v>2277.424623233004</v>
      </c>
      <c r="AY205" s="36">
        <f t="shared" si="22"/>
        <v>38139.921984115215</v>
      </c>
      <c r="AZ205" s="36">
        <f t="shared" si="22"/>
        <v>3326.129632861736</v>
      </c>
      <c r="BA205" s="36">
        <f t="shared" si="22"/>
        <v>2067.2764124700193</v>
      </c>
      <c r="BB205" s="36">
        <f t="shared" si="22"/>
        <v>1419.093222546656</v>
      </c>
      <c r="BC205" s="36">
        <f t="shared" si="22"/>
        <v>2898.279833389948</v>
      </c>
      <c r="BD205" s="36">
        <f t="shared" si="22"/>
        <v>4288.144046248188</v>
      </c>
      <c r="BE205" s="36">
        <f t="shared" si="22"/>
        <v>9773.824550097856</v>
      </c>
      <c r="BF205" s="36">
        <f t="shared" si="22"/>
        <v>2751.9858048841493</v>
      </c>
      <c r="BG205" s="36">
        <f t="shared" si="22"/>
        <v>1543.4547536131563</v>
      </c>
      <c r="BH205" s="36">
        <f t="shared" si="22"/>
        <v>2270.2810453639217</v>
      </c>
      <c r="BI205" s="36">
        <f t="shared" si="22"/>
        <v>1466.0232926620092</v>
      </c>
      <c r="BJ205" s="36">
        <f t="shared" si="22"/>
        <v>33453.96790511201</v>
      </c>
      <c r="BK205" s="36">
        <f t="shared" si="22"/>
        <v>5426.597391983589</v>
      </c>
      <c r="BL205" s="36">
        <f t="shared" si="22"/>
        <v>6633.763653123146</v>
      </c>
      <c r="BM205" s="36">
        <f t="shared" si="22"/>
        <v>3021.447954617237</v>
      </c>
      <c r="BN205" s="36">
        <f t="shared" si="22"/>
        <v>7781.231482974834</v>
      </c>
      <c r="BO205" s="36">
        <f t="shared" si="22"/>
        <v>7183.383002652945</v>
      </c>
      <c r="BP205" s="36">
        <f aca="true" t="shared" si="23" ref="BP205:CU205">SUM(BP9:BP203)</f>
        <v>28678.261367089497</v>
      </c>
      <c r="BQ205" s="36">
        <f t="shared" si="23"/>
        <v>4329.087389475458</v>
      </c>
      <c r="BR205" s="36">
        <f t="shared" si="23"/>
        <v>2891.824012991042</v>
      </c>
      <c r="BS205" s="36">
        <f t="shared" si="23"/>
        <v>6812.8611388502495</v>
      </c>
      <c r="BT205" s="36">
        <f t="shared" si="23"/>
        <v>3635.564739909915</v>
      </c>
      <c r="BU205" s="36">
        <f t="shared" si="23"/>
        <v>2087.599150256893</v>
      </c>
      <c r="BV205" s="36">
        <f t="shared" si="23"/>
        <v>10845.035789032794</v>
      </c>
      <c r="BW205" s="36">
        <f t="shared" si="23"/>
        <v>5771.579183082864</v>
      </c>
      <c r="BX205" s="36">
        <f t="shared" si="23"/>
        <v>9756.906670516364</v>
      </c>
      <c r="BY205" s="36">
        <f t="shared" si="23"/>
        <v>7430.00269530329</v>
      </c>
      <c r="BZ205" s="36">
        <f t="shared" si="23"/>
        <v>2819.5306612308773</v>
      </c>
      <c r="CA205" s="36">
        <f t="shared" si="23"/>
        <v>9240.673617339788</v>
      </c>
      <c r="CB205" s="36">
        <f t="shared" si="23"/>
        <v>20.577461238336227</v>
      </c>
      <c r="CC205" s="36">
        <f t="shared" si="23"/>
        <v>2272.0308059565323</v>
      </c>
      <c r="CD205" s="36">
        <f t="shared" si="23"/>
        <v>1523.9045161112535</v>
      </c>
      <c r="CE205" s="36">
        <f t="shared" si="23"/>
        <v>3219.8155413302075</v>
      </c>
      <c r="CF205" s="36">
        <f t="shared" si="23"/>
        <v>1512.5085130850389</v>
      </c>
      <c r="CG205" s="36">
        <f t="shared" si="23"/>
        <v>2193.2837352637516</v>
      </c>
      <c r="CH205" s="36">
        <f t="shared" si="23"/>
        <v>1848.3625875935013</v>
      </c>
      <c r="CI205" s="36">
        <f t="shared" si="23"/>
        <v>951.3459142245512</v>
      </c>
      <c r="CJ205" s="36">
        <f t="shared" si="23"/>
        <v>2616.724995919707</v>
      </c>
      <c r="CK205" s="36">
        <f t="shared" si="23"/>
        <v>31590.815685520203</v>
      </c>
      <c r="CL205" s="36">
        <f t="shared" si="23"/>
        <v>3308.279688711589</v>
      </c>
      <c r="CM205" s="36">
        <f t="shared" si="23"/>
        <v>16680.237823418996</v>
      </c>
      <c r="CN205" s="36">
        <f t="shared" si="23"/>
        <v>2744.8452138425255</v>
      </c>
      <c r="CO205" s="36">
        <f t="shared" si="23"/>
        <v>2126.9129021593344</v>
      </c>
      <c r="CP205" s="36">
        <f t="shared" si="23"/>
        <v>9518.992698628974</v>
      </c>
      <c r="CQ205" s="36">
        <f t="shared" si="23"/>
        <v>799.1761289666075</v>
      </c>
      <c r="CR205" s="36">
        <f t="shared" si="23"/>
        <v>9343.422275522506</v>
      </c>
      <c r="CS205" s="36">
        <f t="shared" si="23"/>
        <v>8664.499569832951</v>
      </c>
      <c r="CT205" s="36">
        <f t="shared" si="23"/>
        <v>306.98719056971447</v>
      </c>
      <c r="CU205" s="36">
        <f t="shared" si="23"/>
        <v>200837.41826670943</v>
      </c>
      <c r="CV205" s="36">
        <f aca="true" t="shared" si="24" ref="CV205:DW205">SUM(CV9:CV203)</f>
        <v>1801.1411169101023</v>
      </c>
      <c r="CW205" s="36">
        <f t="shared" si="24"/>
        <v>2990.1596759783097</v>
      </c>
      <c r="CX205" s="36">
        <f t="shared" si="24"/>
        <v>1371.1163296472112</v>
      </c>
      <c r="CY205" s="36">
        <f t="shared" si="24"/>
        <v>20499.655185767722</v>
      </c>
      <c r="CZ205" s="36">
        <f t="shared" si="24"/>
        <v>1467.2186492217008</v>
      </c>
      <c r="DA205" s="36">
        <f t="shared" si="24"/>
        <v>3434.0339086535128</v>
      </c>
      <c r="DB205" s="36">
        <f t="shared" si="24"/>
        <v>38.74759495598531</v>
      </c>
      <c r="DC205" s="36">
        <f t="shared" si="24"/>
        <v>82.2644868693173</v>
      </c>
      <c r="DD205" s="36">
        <f t="shared" si="24"/>
        <v>1085.4425732155191</v>
      </c>
      <c r="DE205" s="36">
        <f t="shared" si="24"/>
        <v>487.5136822175576</v>
      </c>
      <c r="DF205" s="36">
        <f t="shared" si="24"/>
        <v>85.82276795184922</v>
      </c>
      <c r="DG205" s="36">
        <f t="shared" si="24"/>
        <v>6158.343899383238</v>
      </c>
      <c r="DH205" s="36">
        <f t="shared" si="24"/>
        <v>1239.1106733497666</v>
      </c>
      <c r="DI205" s="36">
        <f t="shared" si="24"/>
        <v>459.51909432638587</v>
      </c>
      <c r="DJ205" s="36">
        <f t="shared" si="24"/>
        <v>13658.36610408301</v>
      </c>
      <c r="DK205" s="36">
        <f t="shared" si="24"/>
        <v>1260.294900590981</v>
      </c>
      <c r="DL205" s="36">
        <f t="shared" si="24"/>
        <v>5481.2260524464755</v>
      </c>
      <c r="DM205" s="36">
        <f t="shared" si="24"/>
        <v>1415.0091411116614</v>
      </c>
      <c r="DN205" s="36">
        <f t="shared" si="24"/>
        <v>3508.26530027271</v>
      </c>
      <c r="DO205" s="36">
        <f t="shared" si="24"/>
        <v>1968.1025069504335</v>
      </c>
      <c r="DP205" s="36">
        <f t="shared" si="24"/>
        <v>7978.051852065761</v>
      </c>
      <c r="DQ205" s="36">
        <f t="shared" si="24"/>
        <v>105.93490883380376</v>
      </c>
      <c r="DR205" s="36">
        <f t="shared" si="24"/>
        <v>1233.3462707135766</v>
      </c>
      <c r="DS205" s="36">
        <f t="shared" si="24"/>
        <v>339.5068384374894</v>
      </c>
      <c r="DT205" s="36">
        <f t="shared" si="24"/>
        <v>4026.2539319426646</v>
      </c>
      <c r="DU205" s="36">
        <f t="shared" si="24"/>
        <v>363.87179909636825</v>
      </c>
      <c r="DV205" s="36">
        <f t="shared" si="24"/>
        <v>6220.055203090425</v>
      </c>
      <c r="DW205" s="36">
        <f t="shared" si="24"/>
        <v>0</v>
      </c>
      <c r="DX205" s="36">
        <f>SUM(D205:DW205)</f>
        <v>2248531.258167967</v>
      </c>
      <c r="DY205" s="36">
        <f>SUM(DY9:DY203)</f>
        <v>566196.0175157064</v>
      </c>
      <c r="DZ205" s="36">
        <f>SUM(DZ9:DZ203)</f>
        <v>0</v>
      </c>
      <c r="EA205" s="36">
        <f>SUM(DY205:DZ205)</f>
        <v>566196.0175157064</v>
      </c>
      <c r="EB205" s="36">
        <f>SUM(EB9:EB203)</f>
        <v>1047731.9026898028</v>
      </c>
      <c r="EC205" s="36">
        <f>SUM(EC9:EC203)</f>
        <v>30208.123764715136</v>
      </c>
      <c r="ED205" s="36">
        <f>SUM(ED9:ED203)</f>
        <v>1077940.0264545176</v>
      </c>
      <c r="EE205" s="36">
        <f>SUM(EE9:EE203)</f>
        <v>0</v>
      </c>
      <c r="EF205" s="36">
        <f>SUM(EF9:EF203)</f>
        <v>0</v>
      </c>
      <c r="EG205" s="36">
        <f>SUM(EG9:EG203)</f>
        <v>1077940.0264545176</v>
      </c>
      <c r="EH205" s="36">
        <f>SUM(EH9:EH203)</f>
        <v>132289.5082845398</v>
      </c>
      <c r="EI205" s="36">
        <f>SUM(EI9:EI203)</f>
        <v>0</v>
      </c>
      <c r="EJ205" s="36">
        <f>SUM(EJ9:EJ203)</f>
        <v>132289.5082845398</v>
      </c>
      <c r="EK205" s="36">
        <f>+EJ205+EG205+EA205</f>
        <v>1776425.552254764</v>
      </c>
      <c r="EL205" s="36">
        <f>+EK205+DX205</f>
        <v>4024956.810422731</v>
      </c>
    </row>
    <row r="206" spans="3:142" ht="13.5" thickBot="1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</row>
    <row r="207" ht="13.5" thickTop="1">
      <c r="A207" s="20" t="s">
        <v>604</v>
      </c>
    </row>
  </sheetData>
  <mergeCells count="33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DX6:DX8"/>
    <mergeCell ref="DY6:EA6"/>
    <mergeCell ref="DY7:DY8"/>
    <mergeCell ref="DZ7:DZ8"/>
    <mergeCell ref="EA7:EA8"/>
    <mergeCell ref="EB6:EG6"/>
    <mergeCell ref="EB7:EB8"/>
    <mergeCell ref="EC7:EC8"/>
    <mergeCell ref="ED7:ED8"/>
    <mergeCell ref="EE7:EE8"/>
    <mergeCell ref="EF7:EF8"/>
    <mergeCell ref="EG7:EG8"/>
    <mergeCell ref="EK6:EK8"/>
    <mergeCell ref="EL6:EL8"/>
    <mergeCell ref="EH6:EJ6"/>
    <mergeCell ref="EH7:EH8"/>
    <mergeCell ref="EI7:EI8"/>
    <mergeCell ref="EJ7:EJ8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2004-07-21T13:53:22Z</dcterms:modified>
  <cp:category/>
  <cp:version/>
  <cp:contentType/>
  <cp:contentStatus/>
</cp:coreProperties>
</file>