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7" sheetId="1" r:id="rId1"/>
  </sheets>
  <definedNames/>
  <calcPr fullCalcOnLoad="1"/>
</workbook>
</file>

<file path=xl/sharedStrings.xml><?xml version="1.0" encoding="utf-8"?>
<sst xmlns="http://schemas.openxmlformats.org/spreadsheetml/2006/main" count="616" uniqueCount="605">
  <si>
    <t>Servicios de intermediación financiera</t>
  </si>
  <si>
    <t>162</t>
  </si>
  <si>
    <t>7.2</t>
  </si>
  <si>
    <t>Servicios de seguros y pensiones</t>
  </si>
  <si>
    <t>163</t>
  </si>
  <si>
    <t>7.3</t>
  </si>
  <si>
    <t>Servicios de reaseguros</t>
  </si>
  <si>
    <t>164</t>
  </si>
  <si>
    <t>7.4</t>
  </si>
  <si>
    <t>Servicios auxiliares de la intermediación financiera</t>
  </si>
  <si>
    <t>165</t>
  </si>
  <si>
    <t>7.5</t>
  </si>
  <si>
    <t>Servicios auxiliares a seguros y pensiones.</t>
  </si>
  <si>
    <t>166</t>
  </si>
  <si>
    <t>7.6</t>
  </si>
  <si>
    <t>Servicios inmobiliarios relativos a bienes raíces propios o arrendados</t>
  </si>
  <si>
    <t>167</t>
  </si>
  <si>
    <t>7.7</t>
  </si>
  <si>
    <t>Servicios de bienes raíces a comisión o por contrato</t>
  </si>
  <si>
    <t>168</t>
  </si>
  <si>
    <t>7.8</t>
  </si>
  <si>
    <t>Servicios de arrendamiento con o sin opción de compra de maquinaria y equipo sin operarios</t>
  </si>
  <si>
    <t>169</t>
  </si>
  <si>
    <t>7.9</t>
  </si>
  <si>
    <t>Servicios de arrendamiento con o sin opción de compra de otros artículos</t>
  </si>
  <si>
    <t>170</t>
  </si>
  <si>
    <t>8.1</t>
  </si>
  <si>
    <t>Servicios de investigación y desarrollo</t>
  </si>
  <si>
    <t>171</t>
  </si>
  <si>
    <t>8.2</t>
  </si>
  <si>
    <t>Servicios profesionales, científicos y técnicos; excluye servicios de publicidad</t>
  </si>
  <si>
    <t>172</t>
  </si>
  <si>
    <t>8.3</t>
  </si>
  <si>
    <t>Servicios de publicidad</t>
  </si>
  <si>
    <t>173</t>
  </si>
  <si>
    <t>8.4</t>
  </si>
  <si>
    <t>Servicios de telecomunicaciones</t>
  </si>
  <si>
    <t>174</t>
  </si>
  <si>
    <t>8.5</t>
  </si>
  <si>
    <t>Servicios de acceso en línea; servicios de suministro de acceso en línea; servicios de agencias de prensa; servicios de biblioteca y archivos</t>
  </si>
  <si>
    <t>175</t>
  </si>
  <si>
    <t>8.6</t>
  </si>
  <si>
    <t>Servicios de agencias de colocación y servicios de suministros de personal; servicios de investigación y seguridad; servicios de limpieza; servicios de empaquetado; otros servicios auxiliares</t>
  </si>
  <si>
    <t>176</t>
  </si>
  <si>
    <t>8.7</t>
  </si>
  <si>
    <t>Servicios para la producción por intermedio de comisionistas y contratistas básicos de manufacturas; servicios de instalación (excepto construcción)</t>
  </si>
  <si>
    <t>177</t>
  </si>
  <si>
    <t>8.8</t>
  </si>
  <si>
    <t>Servicios relacionados con la agricultura, la caza, la silvicultura y la pesca</t>
  </si>
  <si>
    <t>178</t>
  </si>
  <si>
    <t>8.9</t>
  </si>
  <si>
    <t>Servicios relacionados con la minería y servicios relacionados con el suministro de electricidad, gas y agua</t>
  </si>
  <si>
    <t>179</t>
  </si>
  <si>
    <t>8.10</t>
  </si>
  <si>
    <t>Servicios de mantenimiento y reparación</t>
  </si>
  <si>
    <t>180</t>
  </si>
  <si>
    <t>9.1</t>
  </si>
  <si>
    <t>Servicios administrativos del gobierno y servicios para la comunidad en general</t>
  </si>
  <si>
    <t>181</t>
  </si>
  <si>
    <t>9.2</t>
  </si>
  <si>
    <t>Servicios administrativos para el régimen de seguridad social de afiliación obligatoria</t>
  </si>
  <si>
    <t>182</t>
  </si>
  <si>
    <t>9.3</t>
  </si>
  <si>
    <t>Servicios de enseñanza</t>
  </si>
  <si>
    <t>183</t>
  </si>
  <si>
    <t>9.4</t>
  </si>
  <si>
    <t>Servicios de salud humana</t>
  </si>
  <si>
    <t>184</t>
  </si>
  <si>
    <t>9.5</t>
  </si>
  <si>
    <t>Servicios veterinarios</t>
  </si>
  <si>
    <t>185</t>
  </si>
  <si>
    <t>9.6</t>
  </si>
  <si>
    <t>Servicios sociales</t>
  </si>
  <si>
    <t>186</t>
  </si>
  <si>
    <t>9.7</t>
  </si>
  <si>
    <t>Servicios de alcantarillado; servicios de eliminación de desperdicios</t>
  </si>
  <si>
    <t>187</t>
  </si>
  <si>
    <t>9.8</t>
  </si>
  <si>
    <t>Servicios proporcionados por organizaciones comerciales, de empleadores y profesionales</t>
  </si>
  <si>
    <t>188</t>
  </si>
  <si>
    <t>9.9</t>
  </si>
  <si>
    <t>Servicios proporcionados por sindicatos</t>
  </si>
  <si>
    <t>189</t>
  </si>
  <si>
    <t>9.10</t>
  </si>
  <si>
    <t>Servicios proporcionados por otras asociaciones</t>
  </si>
  <si>
    <t>190</t>
  </si>
  <si>
    <t>9.11</t>
  </si>
  <si>
    <t>Servicios de esparcimiento, culturales y deportivos</t>
  </si>
  <si>
    <t>191</t>
  </si>
  <si>
    <t>9.12</t>
  </si>
  <si>
    <t>Servicio de lavandería, limpieza y tinte</t>
  </si>
  <si>
    <t>192</t>
  </si>
  <si>
    <t>9.13</t>
  </si>
  <si>
    <t>Servicios de tratamiento de belleza y servicios de bienestar físico</t>
  </si>
  <si>
    <t>193</t>
  </si>
  <si>
    <t>9.14</t>
  </si>
  <si>
    <t>Servicios funerarios, de incineración y de sepultura</t>
  </si>
  <si>
    <t>194</t>
  </si>
  <si>
    <t>9.15</t>
  </si>
  <si>
    <t>Otros servicios diversos</t>
  </si>
  <si>
    <t>195</t>
  </si>
  <si>
    <t>9.16</t>
  </si>
  <si>
    <t>Servicios domésticos</t>
  </si>
  <si>
    <t>A. y B. AGRICULTURA, GANADERÍA, CAZA, SILVICULTURA Y PESCA</t>
  </si>
  <si>
    <t>C. MINERÍA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</si>
  <si>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</si>
  <si>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</si>
  <si>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</si>
  <si>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</si>
  <si>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</si>
  <si>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CORREOS Y TELECOMUNICACIONES</t>
  </si>
  <si>
    <t>J. INTERMEDIACIÓN FINANCIERA</t>
  </si>
  <si>
    <t>L. ADMINISTRACIÓN PÚBLICA Y DEFENSA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</si>
  <si>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</si>
  <si>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</si>
  <si>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</si>
  <si>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</si>
  <si>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</si>
  <si>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</si>
  <si>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</si>
  <si>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</si>
  <si>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</si>
  <si>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</si>
  <si>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</si>
  <si>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</si>
  <si>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</si>
  <si>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</si>
  <si>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</si>
  <si>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</si>
  <si>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</si>
  <si>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Molienda de trigo y de otros cereales</t>
  </si>
  <si>
    <t>Alimentos balanceados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</si>
  <si>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</si>
  <si>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</si>
  <si>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</si>
  <si>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</si>
  <si>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</si>
  <si>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Gaseosas, agua mineral y otras bebidas no alcohólicas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</si>
  <si>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</si>
  <si>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</si>
  <si>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</si>
  <si>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</si>
  <si>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</si>
  <si>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</si>
  <si>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</si>
  <si>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</si>
  <si>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</si>
  <si>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</si>
  <si>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</si>
  <si>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</si>
  <si>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</si>
  <si>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</si>
  <si>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</si>
  <si>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</si>
  <si>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</si>
  <si>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</si>
  <si>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</si>
  <si>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</si>
  <si>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</si>
  <si>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</si>
  <si>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</si>
  <si>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</si>
  <si>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</si>
  <si>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</si>
  <si>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</si>
  <si>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</si>
  <si>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</si>
  <si>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</si>
  <si>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</si>
  <si>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</si>
  <si>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</si>
  <si>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</si>
  <si>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</si>
  <si>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</si>
  <si>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</si>
  <si>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</si>
  <si>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</si>
  <si>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</si>
  <si>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</si>
  <si>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</si>
  <si>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</si>
  <si>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</si>
  <si>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</si>
  <si>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</si>
  <si>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</si>
  <si>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</si>
  <si>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</si>
  <si>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</si>
  <si>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</si>
  <si>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</si>
  <si>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</si>
  <si>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</si>
  <si>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</si>
  <si>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</si>
  <si>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</si>
  <si>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</si>
  <si>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</si>
  <si>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</si>
  <si>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</si>
  <si>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</si>
  <si>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</si>
  <si>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</si>
  <si>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</si>
  <si>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</si>
  <si>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</si>
  <si>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</si>
  <si>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</si>
  <si>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</si>
  <si>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</si>
  <si>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</si>
  <si>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</si>
  <si>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</si>
  <si>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</si>
  <si>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</si>
  <si>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</si>
  <si>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</si>
  <si>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</si>
  <si>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</si>
  <si>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</si>
  <si>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</si>
  <si>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</si>
  <si>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</si>
  <si>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</si>
  <si>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</si>
  <si>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</si>
  <si>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</si>
  <si>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</si>
  <si>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DEMANDA INTERMEDIA</t>
  </si>
  <si>
    <t>7.- MATRIZ DE MÁRGENES DE TRANSPORTE DE CARGA DE LOS PRODUCTOS IMPORTADOS</t>
  </si>
  <si>
    <t>Año 1997</t>
  </si>
  <si>
    <t>En miles de pesos</t>
  </si>
  <si>
    <t>D. INDUSTRIAS MANUFACTURERAS</t>
  </si>
  <si>
    <t>I. TRANSPORTE Y ALMACENAMIENTO</t>
  </si>
  <si>
    <t>K. ACTIVIDADES INMOBILIARIAS, EMPRESARIALES Y DE ALQUILER</t>
  </si>
  <si>
    <t>M. ENSEÑANZA</t>
  </si>
  <si>
    <t>N. SALUD</t>
  </si>
  <si>
    <t>O. OTRAS ACTIVIDADES DE SERVICIOS COMUNITARIAS, SOCIALES Y PERSONALES</t>
  </si>
  <si>
    <t>EXPORTACIONES</t>
  </si>
  <si>
    <t>CONSUMO FINAL</t>
  </si>
  <si>
    <t>GOBIERNO</t>
  </si>
  <si>
    <t>BIENES</t>
  </si>
  <si>
    <t>SERVICIOS</t>
  </si>
  <si>
    <t>TOTAL</t>
  </si>
  <si>
    <t xml:space="preserve"> GASTO DE LOS HOGARES</t>
  </si>
  <si>
    <t>TRANSFERENCIAS A LOS HOGARES</t>
  </si>
  <si>
    <t>SUBTOTAL HOGARES</t>
  </si>
  <si>
    <t>DEMANDA FINAL a precios de comprador</t>
  </si>
  <si>
    <t>DEMANDA TOTAL a precios de comprador</t>
  </si>
  <si>
    <t>Nº de Orden</t>
  </si>
  <si>
    <t>Código producto MIPAr97</t>
  </si>
  <si>
    <t>0.1</t>
  </si>
  <si>
    <t>Cereales</t>
  </si>
  <si>
    <t>0.2</t>
  </si>
  <si>
    <t>Hortalizas y legumbres</t>
  </si>
  <si>
    <t>0.3</t>
  </si>
  <si>
    <t>Frutas y nueces</t>
  </si>
  <si>
    <t>0.4</t>
  </si>
  <si>
    <t>Semillas y frutos oleaginosos</t>
  </si>
  <si>
    <t>0.5</t>
  </si>
  <si>
    <t>Plantas vivas; flores y capullos cortados; semillas de flores y frutos; semillas de vegetales</t>
  </si>
  <si>
    <t>0.6</t>
  </si>
  <si>
    <t>Cultivos de plantas bebestibles y especias</t>
  </si>
  <si>
    <t>0.7</t>
  </si>
  <si>
    <t>Tabaco sin elaborar</t>
  </si>
  <si>
    <t>0.8</t>
  </si>
  <si>
    <t>Plantas utilizadas en la fabricación de azúcar</t>
  </si>
  <si>
    <t>0.9</t>
  </si>
  <si>
    <t>Materias vegetales en bruto n.c.p.</t>
  </si>
  <si>
    <t>0.10</t>
  </si>
  <si>
    <t>Animales vivos</t>
  </si>
  <si>
    <t>0.11</t>
  </si>
  <si>
    <t>Otros productos animales</t>
  </si>
  <si>
    <t>0.12</t>
  </si>
  <si>
    <t>Madera sin elaborar</t>
  </si>
  <si>
    <t>0.13</t>
  </si>
  <si>
    <t>Gomas naturales</t>
  </si>
  <si>
    <t>0.14</t>
  </si>
  <si>
    <t>Otros productos de la silvicultura (incluye carbón vegetal)</t>
  </si>
  <si>
    <t>0.15</t>
  </si>
  <si>
    <t>Pescado, vivo, fresco o refrigerado</t>
  </si>
  <si>
    <t>0.16</t>
  </si>
  <si>
    <t>Crustáceos, sin congelar; ostras, otros invertebrados acuáticos, vivos, frescos o refrigerados</t>
  </si>
  <si>
    <t>0.17</t>
  </si>
  <si>
    <t>Otros productos acuáticos</t>
  </si>
  <si>
    <t>1.1</t>
  </si>
  <si>
    <t>Hulla y lignito; turba</t>
  </si>
  <si>
    <t>1.2</t>
  </si>
  <si>
    <t>Petróleo crudo y gas natural</t>
  </si>
  <si>
    <t>1.3</t>
  </si>
  <si>
    <t>Minerales y concentrados de uranio y torio</t>
  </si>
  <si>
    <t>1.4</t>
  </si>
  <si>
    <t>Minerales y concentrados de hierro, excepto piritas de hierro tostadas</t>
  </si>
  <si>
    <t>1.5</t>
  </si>
  <si>
    <t>Minerales y concentrados de metales no ferrosos (excepto minerales y concentrados de uranio o torio)</t>
  </si>
  <si>
    <t>1.6</t>
  </si>
  <si>
    <t>Piedra de construcción o de talla</t>
  </si>
  <si>
    <t>1.7</t>
  </si>
  <si>
    <t>Yeso; anhidrita; fundente calizo; piedra caliza y otras piedras calcáreas del tipo habitualmente utilizado para la fabricación de cal o cemento</t>
  </si>
  <si>
    <t>1.8</t>
  </si>
  <si>
    <t>Arenas, cantos, grava, piedra partida o triturada, betún y asfalto naturales</t>
  </si>
  <si>
    <t>1.9</t>
  </si>
  <si>
    <t>Arcillas</t>
  </si>
  <si>
    <t>1.10</t>
  </si>
  <si>
    <t>Minerales químicos y abonos minerales</t>
  </si>
  <si>
    <t>1.11</t>
  </si>
  <si>
    <t>Sal común y cloruro de sodio puro; agua de mar</t>
  </si>
  <si>
    <t>1.12</t>
  </si>
  <si>
    <t>Piedras preciosas y semipreciosas; piedra pómez; esmeril; abrasivos naturales; otros minerales</t>
  </si>
  <si>
    <t>1.13</t>
  </si>
  <si>
    <t>Energía eléctrica, excepto servicio de distribución</t>
  </si>
  <si>
    <t>1.14</t>
  </si>
  <si>
    <t>Gas de carbón, gas de agua, gas pobre y otros gases análogos, excepto los gases de petróleo y otros hidrocarburos gaseosos</t>
  </si>
  <si>
    <t>2.1</t>
  </si>
  <si>
    <t>Carne y productos de carne</t>
  </si>
  <si>
    <t>2.2</t>
  </si>
  <si>
    <t>Pescado preparado o en conserva</t>
  </si>
  <si>
    <t>2.3</t>
  </si>
  <si>
    <t>Legumbres preparadas o en conserva</t>
  </si>
  <si>
    <t>2.4</t>
  </si>
  <si>
    <t>Jugos de frutas y de legumbres</t>
  </si>
  <si>
    <t>2.5</t>
  </si>
  <si>
    <t>Frutas y nueces preparadas o conservadas</t>
  </si>
  <si>
    <t>2.6</t>
  </si>
  <si>
    <t>Aceites y grasas animales y vegetales</t>
  </si>
  <si>
    <t>2.7</t>
  </si>
  <si>
    <t>Borras de algodón (linters); Tortas de semillas oleaginosas; harinas de semillas o frutos oleaginosos; ceras de origen vegetal</t>
  </si>
  <si>
    <t>2.8</t>
  </si>
  <si>
    <t>Productos lácteos</t>
  </si>
  <si>
    <t>2.9</t>
  </si>
  <si>
    <t>Productos de molinería. almidones y sus productos; azúcares y jarabes de azúcar n.c.p.</t>
  </si>
  <si>
    <t>2.10</t>
  </si>
  <si>
    <t>Preparados del tipo utilizados para la alimentación de animales</t>
  </si>
  <si>
    <t>2.11</t>
  </si>
  <si>
    <t>Productos de panadería</t>
  </si>
  <si>
    <t>2.12</t>
  </si>
  <si>
    <t>Azúcar</t>
  </si>
  <si>
    <t>2.13</t>
  </si>
  <si>
    <t>Cacao, chocolate y artículos de confitería preparados con azúcar</t>
  </si>
  <si>
    <t>2.14</t>
  </si>
  <si>
    <t>Macarrones, fideos, alcuzcuz y productos farináceos análogos</t>
  </si>
  <si>
    <t>2.15</t>
  </si>
  <si>
    <t>Productos alimenticios n.c.p.</t>
  </si>
  <si>
    <t>2.16</t>
  </si>
  <si>
    <t>Bebidas alcohólicas n.c.p.</t>
  </si>
  <si>
    <t>2.17</t>
  </si>
  <si>
    <t>Vinos</t>
  </si>
  <si>
    <t>2.18</t>
  </si>
  <si>
    <t>Cerveza y malta</t>
  </si>
  <si>
    <t>2.19</t>
  </si>
  <si>
    <t>Bebidas no alcohólicas; aguas minerales embotelladas</t>
  </si>
  <si>
    <t>2.20</t>
  </si>
  <si>
    <t>Productos de tabaco</t>
  </si>
  <si>
    <t>2.21</t>
  </si>
  <si>
    <t>Fibras textiles naturales preparadas para el hilado</t>
  </si>
  <si>
    <t>2.22</t>
  </si>
  <si>
    <t>Fibras textiles discontinuas manufacturadas, elaboradas para el hilado</t>
  </si>
  <si>
    <t>2.23</t>
  </si>
  <si>
    <t>Hilados e hilos de fibras textiles</t>
  </si>
  <si>
    <t>2.24</t>
  </si>
  <si>
    <t>Tejidos</t>
  </si>
  <si>
    <t>2.25</t>
  </si>
  <si>
    <t>Artículos confeccionados con materias textiles</t>
  </si>
  <si>
    <t>2.26</t>
  </si>
  <si>
    <t>Prendas de vestir, excepto de peletería</t>
  </si>
  <si>
    <t>2.27</t>
  </si>
  <si>
    <t>Pieles finas, curtidas o adobadas, y pieles artificiales; artículos confeccionados con estas pieles (excepto articulos de tocado)</t>
  </si>
  <si>
    <t>2.28</t>
  </si>
  <si>
    <t>Cuero curtido o adobado; cuero artificial o regenerado</t>
  </si>
  <si>
    <t>2.29</t>
  </si>
  <si>
    <t>Maletas, bolsos de mano y artículos similares; artículos de talabartería y guarnicionería; otros artículos de cuero</t>
  </si>
  <si>
    <t>2.30</t>
  </si>
  <si>
    <t>Calzado</t>
  </si>
  <si>
    <t>2.31</t>
  </si>
  <si>
    <t>Partes de calzado, plantillas, taloneras y artículos análogos; polainas cortas y largas y artículos análogos y sus partes</t>
  </si>
  <si>
    <t>3.1</t>
  </si>
  <si>
    <t>Madera aserrada o cortada longitudinalmente</t>
  </si>
  <si>
    <t>3.2</t>
  </si>
  <si>
    <t>Madera con librado continuo a lo largo de cualquiera de sus bordes o caras; lana de madera; harina de madera; madera en astilla o en partículas</t>
  </si>
  <si>
    <t>3.3</t>
  </si>
  <si>
    <t>Productos de madera</t>
  </si>
  <si>
    <t>3.4</t>
  </si>
  <si>
    <t>Pasta de papel, papel y cartón</t>
  </si>
  <si>
    <t>3.5</t>
  </si>
  <si>
    <t>Libros, folletos, octavillas (excepto material de publicidad) impresos; mapas impresos; partituras impresas o manuscritas</t>
  </si>
  <si>
    <t>3.6</t>
  </si>
  <si>
    <t>Diarios, revistas y publicaciones periódicas</t>
  </si>
  <si>
    <t>3.7</t>
  </si>
  <si>
    <t>Sellos de correos, talonarios de cheques, billetes de banco, material de publicidad, grabados y otros impresos</t>
  </si>
  <si>
    <t>3.8</t>
  </si>
  <si>
    <t>Libros de registro, libros de contabilidad, cuadernillos de notas, bloques para cartas y otros artículos de escritorio, de papel o de cartón; tipos de imprenta, planchas o cilindros preparados para las artes gráficas u otros elementos de impresión</t>
  </si>
  <si>
    <t>3.9</t>
  </si>
  <si>
    <t>Gasolina, gas oil, fuel oil y otros combustibles, otros productos de petroleo refinado y preparados n.c.p.</t>
  </si>
  <si>
    <t>3.10</t>
  </si>
  <si>
    <t>Gases de petróleo y otros hidrocarburos gaseosos, excepto gas natural</t>
  </si>
  <si>
    <t>3.11</t>
  </si>
  <si>
    <t>Vaselina, cera y productos análogos; residuos de petróleo o de aceites obtenidos de minerales bituminosos; combustibles nucleares</t>
  </si>
  <si>
    <t>3.12</t>
  </si>
  <si>
    <t>Productos químicos orgánicos básicos, productos químicos inorgánicos básicos n.c.p., productos químicos n.c.p.</t>
  </si>
  <si>
    <t>3.13</t>
  </si>
  <si>
    <t>Extractos tintóreos y curtientes; taninos y sus derivados; materias colorantes n.c.p.</t>
  </si>
  <si>
    <t>3.14</t>
  </si>
  <si>
    <t>Abonos y plaguicidas</t>
  </si>
  <si>
    <t>3.15</t>
  </si>
  <si>
    <t>Plásticos en formas primarias</t>
  </si>
  <si>
    <t>3.16</t>
  </si>
  <si>
    <t>Caucho sintético, artificial, sus mezclas y gomas naturales análogas</t>
  </si>
  <si>
    <t>3.17</t>
  </si>
  <si>
    <t>Pinturas y barnices y productos conexos; colores para la pintura artística, tinta</t>
  </si>
  <si>
    <t>3.18</t>
  </si>
  <si>
    <t>Productos farmacéuticos</t>
  </si>
  <si>
    <t>3.19</t>
  </si>
  <si>
    <t>Jabón, preparados para limpiar, perfumes y preparados de tocador</t>
  </si>
  <si>
    <t>3.20</t>
  </si>
  <si>
    <t>Fibras textiles manufacturadas</t>
  </si>
  <si>
    <t>3.21</t>
  </si>
  <si>
    <t>Neumáticos y cámaras de aire, de caucho</t>
  </si>
  <si>
    <t>3.22</t>
  </si>
  <si>
    <t>Otros productos de caucho</t>
  </si>
  <si>
    <t>3.23</t>
  </si>
  <si>
    <t>Semimanufacturas de materiales plásticos</t>
  </si>
  <si>
    <t>3.24</t>
  </si>
  <si>
    <t>Artículos para el envasado de mercancías, de materiales plásticos</t>
  </si>
  <si>
    <t>3.25</t>
  </si>
  <si>
    <t>Otros productos plásticos</t>
  </si>
  <si>
    <t>3.26</t>
  </si>
  <si>
    <t>Vidrios y productos de vidrio</t>
  </si>
  <si>
    <t>3.27</t>
  </si>
  <si>
    <t>Artículos de cerámica no estructurales</t>
  </si>
  <si>
    <t>3.28</t>
  </si>
  <si>
    <t>Productos refractarios y productos de arcilla no refractarios estructurales</t>
  </si>
  <si>
    <t>3.29</t>
  </si>
  <si>
    <t>Cemento, cal y yeso</t>
  </si>
  <si>
    <t>3.30</t>
  </si>
  <si>
    <t>Artículos de hormigón, cemento y yeso</t>
  </si>
  <si>
    <t>3.31</t>
  </si>
  <si>
    <t>Piedra de construcción o de talla y sus manufacturas</t>
  </si>
  <si>
    <t>3.32</t>
  </si>
  <si>
    <t>Otros productos minerales no metálicos n.c.p.</t>
  </si>
  <si>
    <t>3.33</t>
  </si>
  <si>
    <t>Muebles y asientos para vehículos</t>
  </si>
  <si>
    <t>3.34</t>
  </si>
  <si>
    <t>Joyas y artículos conexos; instrumentos musicales; artículos de deporte; juegos y juguetes</t>
  </si>
  <si>
    <t>3.35</t>
  </si>
  <si>
    <t>Edificios prefabricados</t>
  </si>
  <si>
    <t>3.36</t>
  </si>
  <si>
    <t>Otros artículos manufacturados n.c.p.</t>
  </si>
  <si>
    <t>3.37</t>
  </si>
  <si>
    <t>Desperdicios de la industria de la alimentación y el tabaco</t>
  </si>
  <si>
    <t>3.38</t>
  </si>
  <si>
    <t>Desperdicios o desechos no metálicos</t>
  </si>
  <si>
    <t>3.39</t>
  </si>
  <si>
    <t>Desechos o desperdicios metálicos</t>
  </si>
  <si>
    <t>4.1</t>
  </si>
  <si>
    <t>Hierro y acero comunes</t>
  </si>
  <si>
    <t>4.2</t>
  </si>
  <si>
    <t>Productos laminados, estirados o doblados de hierro o acero</t>
  </si>
  <si>
    <t>4.3</t>
  </si>
  <si>
    <t>Metales preciosos comunes y metales enchapados con metales preciosos; cobre, níquel, aluminio, alúmina, plomo, zinc y estaño, sin elaborar, sus productos semiacabados o sus aleaciones; otros metales no ferrosos y sus manufacturas</t>
  </si>
  <si>
    <t>4.4</t>
  </si>
  <si>
    <t>Productos metálicos estructurales y sus partes</t>
  </si>
  <si>
    <t>4.5</t>
  </si>
  <si>
    <t>Depósitos, cisternas y recipientes de hierro, acero o aluminio</t>
  </si>
  <si>
    <t>4.6</t>
  </si>
  <si>
    <t>Calderas generadoras de vapor de agua (excepto calderas de agua caliente para calefacción central) y sus partes y piezas</t>
  </si>
  <si>
    <t>4.7</t>
  </si>
  <si>
    <t>Otros productos metálicos elaborados</t>
  </si>
  <si>
    <t>4.8</t>
  </si>
  <si>
    <t>Motores y turbinas y sus partes</t>
  </si>
  <si>
    <t>4.9</t>
  </si>
  <si>
    <t>Bombas, compresores, motores de fuerza hidráulica y motores de potencia neumática y válvulas y sus partes y piezas</t>
  </si>
  <si>
    <t>4.10</t>
  </si>
  <si>
    <t>Cojinetes, engranajes, trenes de engranaje y elementos de transmisión y sus partes y piezas</t>
  </si>
  <si>
    <t>4.11</t>
  </si>
  <si>
    <t>Hornos y quemadores para alimentación de hogares y sus partes y piezas</t>
  </si>
  <si>
    <t>4.12</t>
  </si>
  <si>
    <t>Equipo de elevación y manipulación y sus partes y piezas</t>
  </si>
  <si>
    <t>4.13</t>
  </si>
  <si>
    <t>Otras máquinas para usos generales y sus partes y piezas</t>
  </si>
  <si>
    <t>4.14</t>
  </si>
  <si>
    <t>Maquinaria agrícola o forestal y sus partes y piezas</t>
  </si>
  <si>
    <t>4.15</t>
  </si>
  <si>
    <t>Máquinas herramientas y sus partes, piezas y accesorios</t>
  </si>
  <si>
    <t>4.16</t>
  </si>
  <si>
    <t>Maquinarias para la industria metalúrgica y sus partes y piezas</t>
  </si>
  <si>
    <t>4.17</t>
  </si>
  <si>
    <t>Maquinaria para la minería, la explotación de canteras y la construcción, y sus partes y piezas</t>
  </si>
  <si>
    <t>4.18</t>
  </si>
  <si>
    <t>Maquinaria para la elaboración de alimentos, bebidas y tabaco y sus partes y piezas</t>
  </si>
  <si>
    <t>4.19</t>
  </si>
  <si>
    <t>Maquinaria para la fabricación de textiles, prendas de vestir y artículos de cuero y sus partes y piezas</t>
  </si>
  <si>
    <t>4.20</t>
  </si>
  <si>
    <t>Armas y municiones y sus partes y piezas</t>
  </si>
  <si>
    <t>4.21</t>
  </si>
  <si>
    <t>Aparatos de uso doméstico y sus partes y piezas</t>
  </si>
  <si>
    <t>4.22</t>
  </si>
  <si>
    <t>Otra maquinaria para usos especiales y sus partes y piezas</t>
  </si>
  <si>
    <t>4.23</t>
  </si>
  <si>
    <t>Máquinas de oficina y de contabilidad y sus partes, piezas y accesorios</t>
  </si>
  <si>
    <t>4.24</t>
  </si>
  <si>
    <t>Maquinaria de informática y sus partes, piezas y accesorios</t>
  </si>
  <si>
    <t>4.25</t>
  </si>
  <si>
    <t>Motores, generadores y transformadores eléctricos y sus partes y piezas</t>
  </si>
  <si>
    <t>4.26</t>
  </si>
  <si>
    <t>Aparatos de control eléctrico o distribución de electricidad y sus partes y piezas</t>
  </si>
  <si>
    <t>4.27</t>
  </si>
  <si>
    <t>Hilos y cables aislados; cables de fibras ópticas</t>
  </si>
  <si>
    <t>4.28</t>
  </si>
  <si>
    <t>Acumuladores y pilas y baterías primarias, y sus partes y piezas</t>
  </si>
  <si>
    <t>4.29</t>
  </si>
  <si>
    <t>Lámparas eléctricas de incandescencia o descarga; lámparas de arco, equipo para alumbrado eléctrico; sus partes y piezas</t>
  </si>
  <si>
    <t>4.30</t>
  </si>
  <si>
    <t>Otro equipo eléctrico y sus partes y piezas</t>
  </si>
  <si>
    <t>4.31</t>
  </si>
  <si>
    <t>Válvulas y tubos electrónicos; componentes electrónicos; sus partes y piezas</t>
  </si>
  <si>
    <t>4.32</t>
  </si>
  <si>
    <t>Aparatos transmisores de televisión y radiodifusión y aparatos eléctricos para telefonía y telegrafía con hilos; sus partes, piezas y accesorios</t>
  </si>
  <si>
    <t>4.33</t>
  </si>
  <si>
    <t>Radiorreceptores y receptores de televisión; aparatos para la grabación o reproducción de señales sonoras o de televisión; micrófonos, altavoces, amplificadores, etc.; aparatos receptores de radiotelefonía o radiotelegrafía</t>
  </si>
  <si>
    <t>4.34</t>
  </si>
  <si>
    <t>Partes y piezas para los aparatos transmisores y receptores de radio y televisión, aparatos de radar para radionavegación o de control remoto por ondas de radio</t>
  </si>
  <si>
    <t>136</t>
  </si>
  <si>
    <t>4.35</t>
  </si>
  <si>
    <t>Cintas magnéticas y discos para equipo audiofónico o audiovisual.Tarjetas con bandas magnéticas o plaquetas (chip)</t>
  </si>
  <si>
    <t>137</t>
  </si>
  <si>
    <t>4.36</t>
  </si>
  <si>
    <t>Aparatos médicos y quirúrgicos y aparatos ortopédicos</t>
  </si>
  <si>
    <t>138</t>
  </si>
  <si>
    <t>4.37</t>
  </si>
  <si>
    <t>Instrumentos y aparatos de medición, verificación, análisis, de navegación y para otros fines, excepto instrumentos ópticos; instrumentos de control de procesos industriales y sus partes, piezas y accesorios</t>
  </si>
  <si>
    <t>139</t>
  </si>
  <si>
    <t>4.38</t>
  </si>
  <si>
    <t>Instrumentos de óptica y aparatos y equipos fotográficos, y sus partes, piezas y accesorios</t>
  </si>
  <si>
    <t>140</t>
  </si>
  <si>
    <t>4.39</t>
  </si>
  <si>
    <t>Relojes y sus partes y piezas</t>
  </si>
  <si>
    <t>141</t>
  </si>
  <si>
    <t>4.40</t>
  </si>
  <si>
    <t>Vehículos automotores, remolques y semirremolques; sus partes, piezas y accesorios</t>
  </si>
  <si>
    <t>142</t>
  </si>
  <si>
    <t>4.41</t>
  </si>
  <si>
    <t>Carrocerías (incluso cabinas) para vehículos automotores; remolques y semirremolques; partes, piezas y accesorios</t>
  </si>
  <si>
    <t>143</t>
  </si>
  <si>
    <t>4.42</t>
  </si>
  <si>
    <t>Buques. Embarcaciones para deportes y recreo</t>
  </si>
  <si>
    <t>144</t>
  </si>
  <si>
    <t>4.43</t>
  </si>
  <si>
    <t>Locomotoras y material rodante de ferrocarril y tranvía y sus partes y piezas</t>
  </si>
  <si>
    <t>145</t>
  </si>
  <si>
    <t>4.44</t>
  </si>
  <si>
    <t>Aeronaves y naves espaciales y sus partes y piezas</t>
  </si>
  <si>
    <t>146</t>
  </si>
  <si>
    <t>4.45</t>
  </si>
  <si>
    <t>Otro equipo de transporte y sus partes y piezas</t>
  </si>
  <si>
    <t>147</t>
  </si>
  <si>
    <t>5.1</t>
  </si>
  <si>
    <t>Activos intangibles no financieros</t>
  </si>
  <si>
    <t>148</t>
  </si>
  <si>
    <t>5.2</t>
  </si>
  <si>
    <t>Construcciones y servicios de construcción</t>
  </si>
  <si>
    <t>149</t>
  </si>
  <si>
    <t>6.1</t>
  </si>
  <si>
    <t>Servicios comerciales al por mayor</t>
  </si>
  <si>
    <t>150</t>
  </si>
  <si>
    <t>6.2</t>
  </si>
  <si>
    <t>Servicios comerciales al por menor</t>
  </si>
  <si>
    <t>151</t>
  </si>
  <si>
    <t>6.3</t>
  </si>
  <si>
    <t>Servicios de alojamiento</t>
  </si>
  <si>
    <t>152</t>
  </si>
  <si>
    <t>6.4</t>
  </si>
  <si>
    <t>Servicios de suministro de comida; servicios de suministro de bebidas para su consumo en el local</t>
  </si>
  <si>
    <t>153</t>
  </si>
  <si>
    <t>6.5</t>
  </si>
  <si>
    <t>Servicios de transporte de pasajeros</t>
  </si>
  <si>
    <t>154</t>
  </si>
  <si>
    <t>6.6</t>
  </si>
  <si>
    <t>Servicios de transporte de carga</t>
  </si>
  <si>
    <t>155</t>
  </si>
  <si>
    <t>6.7</t>
  </si>
  <si>
    <t>Servicios de transporte por tubería</t>
  </si>
  <si>
    <t>156</t>
  </si>
  <si>
    <t>6.8</t>
  </si>
  <si>
    <t>Servicios de transporte complementarios y auxiliares</t>
  </si>
  <si>
    <t>157</t>
  </si>
  <si>
    <t>6.9</t>
  </si>
  <si>
    <t>Servicios postales y mensajería</t>
  </si>
  <si>
    <t>158</t>
  </si>
  <si>
    <t>6.10</t>
  </si>
  <si>
    <t>Servicios de transmisión y distribución de electricidad</t>
  </si>
  <si>
    <t>159</t>
  </si>
  <si>
    <t>6.11</t>
  </si>
  <si>
    <t>Servicios de distribución de gas por tubería</t>
  </si>
  <si>
    <t>160</t>
  </si>
  <si>
    <t>6.12</t>
  </si>
  <si>
    <t>Distribución de agua por tuberías</t>
  </si>
  <si>
    <t>161</t>
  </si>
  <si>
    <t>7.1</t>
  </si>
  <si>
    <t>P. SERVICIO DOMÉSTICO</t>
  </si>
  <si>
    <t>FORMACIÓN BRUTA DE CAPITAL</t>
  </si>
  <si>
    <t>INSTITUCIONES SIN FINES DE LUCRO QUE SIRVEN A LOS HOGARES</t>
  </si>
  <si>
    <t>FORMACIÓN BRUTA DE CAPITAL FIJO</t>
  </si>
  <si>
    <t>VARIACIÓN DE EXISTENCIAS</t>
  </si>
  <si>
    <t>Total</t>
  </si>
  <si>
    <t>Elaboración y conservación de frutas, legumbres y hortalizas</t>
  </si>
  <si>
    <t>Fuente: INDEC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</si>
</sst>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95" formatCode="_(* #,##0_);_(* \(#,##0\);_(* &quot;-&quot;??_);_(@_)"/>
    <numFmt numFmtId="204" formatCode="_(* #,##0.000_);_(* \(#,##0.000\);_(* &quot;-&quot;??_);_(@_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8" fillId="2" borderId="1" xfId="0" applyFont="1" applyFill="1" applyBorder="1" applyAlignment="1" quotePrefix="1">
      <alignment horizontal="justify" vertical="justify"/>
    </xf>
    <xf numFmtId="0" fontId="10" fillId="3" borderId="1" xfId="0" applyFont="1" applyFill="1" applyBorder="1" applyAlignment="1">
      <alignment vertical="justify"/>
    </xf>
    <xf numFmtId="0" fontId="8" fillId="4" borderId="1" xfId="0" applyFont="1" applyFill="1" applyBorder="1" applyAlignment="1">
      <alignment horizontal="justify" vertical="justify"/>
    </xf>
    <xf numFmtId="0" fontId="9" fillId="5" borderId="1" xfId="0" applyFont="1" applyFill="1" applyBorder="1" applyAlignment="1">
      <alignment horizontal="justify" vertical="justify"/>
    </xf>
    <xf numFmtId="0" fontId="8" fillId="2" borderId="1" xfId="0" applyFont="1" applyFill="1" applyBorder="1" applyAlignment="1">
      <alignment horizontal="justify" vertical="justify"/>
    </xf>
    <xf numFmtId="0" fontId="9" fillId="6" borderId="1" xfId="0" applyFont="1" applyFill="1" applyBorder="1" applyAlignment="1">
      <alignment horizontal="justify" vertical="justify"/>
    </xf>
    <xf numFmtId="0" fontId="9" fillId="7" borderId="1" xfId="0" applyFont="1" applyFill="1" applyBorder="1" applyAlignment="1">
      <alignment horizontal="justify" vertical="justify"/>
    </xf>
    <xf numFmtId="0" fontId="8" fillId="8" borderId="1" xfId="0" applyFont="1" applyFill="1" applyBorder="1" applyAlignment="1">
      <alignment horizontal="justify" vertical="justify"/>
    </xf>
    <xf numFmtId="49" fontId="10" fillId="3" borderId="1" xfId="0" applyNumberFormat="1" applyFont="1" applyFill="1" applyBorder="1" applyAlignment="1">
      <alignment vertical="justify"/>
    </xf>
    <xf numFmtId="0" fontId="8" fillId="9" borderId="1" xfId="0" applyFont="1" applyFill="1" applyBorder="1" applyAlignment="1">
      <alignment horizontal="justify" vertical="justify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3" fillId="3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195" fontId="0" fillId="3" borderId="0" xfId="17" applyNumberFormat="1" applyFill="1" applyAlignment="1">
      <alignment/>
    </xf>
    <xf numFmtId="204" fontId="0" fillId="3" borderId="0" xfId="17" applyNumberFormat="1" applyFill="1" applyAlignment="1">
      <alignment/>
    </xf>
    <xf numFmtId="0" fontId="5" fillId="7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95" fontId="5" fillId="3" borderId="0" xfId="0" applyNumberFormat="1" applyFont="1" applyFill="1" applyAlignment="1">
      <alignment/>
    </xf>
    <xf numFmtId="0" fontId="11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195" fontId="0" fillId="3" borderId="3" xfId="17" applyNumberFormat="1" applyFont="1" applyFill="1" applyBorder="1" applyAlignment="1">
      <alignment/>
    </xf>
    <xf numFmtId="195" fontId="0" fillId="3" borderId="4" xfId="17" applyNumberFormat="1" applyFont="1" applyFill="1" applyBorder="1" applyAlignment="1">
      <alignment/>
    </xf>
    <xf numFmtId="195" fontId="0" fillId="3" borderId="5" xfId="17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vertical="center" wrapText="1"/>
    </xf>
    <xf numFmtId="0" fontId="6" fillId="4" borderId="1" xfId="15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17" borderId="7" xfId="0" applyFont="1" applyFill="1" applyBorder="1" applyAlignment="1">
      <alignment horizontal="center" vertical="center" wrapText="1"/>
    </xf>
    <xf numFmtId="0" fontId="5" fillId="17" borderId="8" xfId="0" applyFont="1" applyFill="1" applyBorder="1" applyAlignment="1">
      <alignment horizontal="center" vertical="center" wrapText="1"/>
    </xf>
    <xf numFmtId="0" fontId="5" fillId="17" borderId="9" xfId="0" applyFont="1" applyFill="1" applyBorder="1" applyAlignment="1">
      <alignment horizontal="center" vertical="center" wrapText="1"/>
    </xf>
    <xf numFmtId="0" fontId="5" fillId="18" borderId="7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7</xdr:row>
      <xdr:rowOff>352425</xdr:rowOff>
    </xdr:from>
    <xdr:to>
      <xdr:col>2</xdr:col>
      <xdr:colOff>1343025</xdr:colOff>
      <xdr:row>7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85925" y="228600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PRODUCTO</a:t>
          </a:r>
        </a:p>
      </xdr:txBody>
    </xdr:sp>
    <xdr:clientData/>
  </xdr:twoCellAnchor>
  <xdr:twoCellAnchor>
    <xdr:from>
      <xdr:col>2</xdr:col>
      <xdr:colOff>2790825</xdr:colOff>
      <xdr:row>6</xdr:row>
      <xdr:rowOff>0</xdr:rowOff>
    </xdr:from>
    <xdr:to>
      <xdr:col>2</xdr:col>
      <xdr:colOff>3743325</xdr:colOff>
      <xdr:row>7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29075" y="124777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210"/>
  <sheetViews>
    <sheetView tabSelected="1" zoomScale="75" zoomScaleNormal="75" workbookViewId="0" topLeftCell="A1">
      <pane xSplit="3" ySplit="8" topLeftCell="D9" activePane="bottomRight" state="frozen"/>
      <selection pane="topLeft" activeCell="EN197" sqref="A1:IV16384"/>
      <selection pane="topRight" activeCell="EN197" sqref="A1:IV16384"/>
      <selection pane="bottomLeft" activeCell="EN197" sqref="A1:IV16384"/>
      <selection pane="bottomRight" activeCell="C6" sqref="C6:C8"/>
    </sheetView>
  </sheetViews>
  <sheetFormatPr defaultColWidth="11.421875" defaultRowHeight="12.75"/>
  <cols>
    <col min="1" max="2" width="9.28125" style="16" customWidth="1"/>
    <col min="3" max="3" width="65.7109375" style="16" customWidth="1"/>
    <col min="4" max="98" width="15.7109375" style="16" customWidth="1"/>
    <col min="99" max="99" width="19.7109375" style="16" customWidth="1"/>
    <col min="100" max="115" width="15.7109375" style="16" customWidth="1"/>
    <col min="116" max="116" width="19.7109375" style="16" customWidth="1"/>
    <col min="117" max="126" width="15.7109375" style="16" customWidth="1"/>
    <col min="127" max="127" width="19.7109375" style="16" customWidth="1"/>
    <col min="128" max="132" width="16.7109375" style="16" customWidth="1"/>
    <col min="133" max="133" width="20.7109375" style="16" customWidth="1"/>
    <col min="134" max="134" width="16.7109375" style="16" customWidth="1"/>
    <col min="135" max="135" width="20.7109375" style="16" customWidth="1"/>
    <col min="136" max="142" width="16.7109375" style="16" customWidth="1"/>
    <col min="143" max="16384" width="11.421875" style="16" customWidth="1"/>
  </cols>
  <sheetData>
    <row r="1" spans="1:2" ht="16.5" customHeight="1">
      <c r="A1" s="14" t="s">
        <v>228</v>
      </c>
      <c r="B1" s="15"/>
    </row>
    <row r="2" spans="1:2" ht="16.5" customHeight="1">
      <c r="A2" s="14" t="s">
        <v>229</v>
      </c>
      <c r="B2" s="15"/>
    </row>
    <row r="3" spans="1:2" ht="16.5" customHeight="1">
      <c r="A3" s="14" t="s">
        <v>230</v>
      </c>
      <c r="B3" s="15"/>
    </row>
    <row r="4" spans="1:2" ht="16.5" customHeight="1">
      <c r="A4" s="17"/>
      <c r="B4" s="15"/>
    </row>
    <row r="5" ht="16.5" customHeight="1"/>
    <row r="6" spans="1:142" ht="15.75" customHeight="1">
      <c r="A6" s="32" t="s">
        <v>248</v>
      </c>
      <c r="B6" s="32" t="s">
        <v>249</v>
      </c>
      <c r="C6" s="33"/>
      <c r="D6" s="11">
        <v>1</v>
      </c>
      <c r="E6" s="11">
        <f aca="true" t="shared" si="0" ref="E6:AX6">+D6+1</f>
        <v>2</v>
      </c>
      <c r="F6" s="11">
        <f t="shared" si="0"/>
        <v>3</v>
      </c>
      <c r="G6" s="11">
        <f t="shared" si="0"/>
        <v>4</v>
      </c>
      <c r="H6" s="11">
        <f t="shared" si="0"/>
        <v>5</v>
      </c>
      <c r="I6" s="11">
        <f t="shared" si="0"/>
        <v>6</v>
      </c>
      <c r="J6" s="11">
        <f t="shared" si="0"/>
        <v>7</v>
      </c>
      <c r="K6" s="11">
        <f t="shared" si="0"/>
        <v>8</v>
      </c>
      <c r="L6" s="11">
        <f t="shared" si="0"/>
        <v>9</v>
      </c>
      <c r="M6" s="11">
        <f t="shared" si="0"/>
        <v>10</v>
      </c>
      <c r="N6" s="11">
        <f t="shared" si="0"/>
        <v>11</v>
      </c>
      <c r="O6" s="11">
        <f t="shared" si="0"/>
        <v>12</v>
      </c>
      <c r="P6" s="11">
        <f t="shared" si="0"/>
        <v>13</v>
      </c>
      <c r="Q6" s="11">
        <f t="shared" si="0"/>
        <v>14</v>
      </c>
      <c r="R6" s="11">
        <f t="shared" si="0"/>
        <v>15</v>
      </c>
      <c r="S6" s="11">
        <f t="shared" si="0"/>
        <v>16</v>
      </c>
      <c r="T6" s="11">
        <f t="shared" si="0"/>
        <v>17</v>
      </c>
      <c r="U6" s="11">
        <f t="shared" si="0"/>
        <v>18</v>
      </c>
      <c r="V6" s="11">
        <f t="shared" si="0"/>
        <v>19</v>
      </c>
      <c r="W6" s="11">
        <f t="shared" si="0"/>
        <v>20</v>
      </c>
      <c r="X6" s="11">
        <f t="shared" si="0"/>
        <v>21</v>
      </c>
      <c r="Y6" s="11">
        <f t="shared" si="0"/>
        <v>22</v>
      </c>
      <c r="Z6" s="11">
        <f t="shared" si="0"/>
        <v>23</v>
      </c>
      <c r="AA6" s="11">
        <f t="shared" si="0"/>
        <v>24</v>
      </c>
      <c r="AB6" s="11">
        <f t="shared" si="0"/>
        <v>25</v>
      </c>
      <c r="AC6" s="11">
        <f t="shared" si="0"/>
        <v>26</v>
      </c>
      <c r="AD6" s="11">
        <f t="shared" si="0"/>
        <v>27</v>
      </c>
      <c r="AE6" s="11">
        <f t="shared" si="0"/>
        <v>28</v>
      </c>
      <c r="AF6" s="11">
        <f t="shared" si="0"/>
        <v>29</v>
      </c>
      <c r="AG6" s="11">
        <f t="shared" si="0"/>
        <v>30</v>
      </c>
      <c r="AH6" s="11">
        <f t="shared" si="0"/>
        <v>31</v>
      </c>
      <c r="AI6" s="11">
        <f t="shared" si="0"/>
        <v>32</v>
      </c>
      <c r="AJ6" s="11">
        <f t="shared" si="0"/>
        <v>33</v>
      </c>
      <c r="AK6" s="11">
        <f t="shared" si="0"/>
        <v>34</v>
      </c>
      <c r="AL6" s="11">
        <f t="shared" si="0"/>
        <v>35</v>
      </c>
      <c r="AM6" s="11">
        <f t="shared" si="0"/>
        <v>36</v>
      </c>
      <c r="AN6" s="11">
        <f t="shared" si="0"/>
        <v>37</v>
      </c>
      <c r="AO6" s="11">
        <f t="shared" si="0"/>
        <v>38</v>
      </c>
      <c r="AP6" s="11">
        <f t="shared" si="0"/>
        <v>39</v>
      </c>
      <c r="AQ6" s="11">
        <f t="shared" si="0"/>
        <v>40</v>
      </c>
      <c r="AR6" s="11">
        <f t="shared" si="0"/>
        <v>41</v>
      </c>
      <c r="AS6" s="11">
        <f t="shared" si="0"/>
        <v>42</v>
      </c>
      <c r="AT6" s="11">
        <f t="shared" si="0"/>
        <v>43</v>
      </c>
      <c r="AU6" s="11">
        <f t="shared" si="0"/>
        <v>44</v>
      </c>
      <c r="AV6" s="11">
        <f t="shared" si="0"/>
        <v>45</v>
      </c>
      <c r="AW6" s="11">
        <f t="shared" si="0"/>
        <v>46</v>
      </c>
      <c r="AX6" s="11">
        <f t="shared" si="0"/>
        <v>47</v>
      </c>
      <c r="AY6" s="11">
        <f>AX6+1</f>
        <v>48</v>
      </c>
      <c r="AZ6" s="11">
        <f aca="true" t="shared" si="1" ref="AZ6:DK6">+AY6+1</f>
        <v>49</v>
      </c>
      <c r="BA6" s="11">
        <f t="shared" si="1"/>
        <v>50</v>
      </c>
      <c r="BB6" s="11">
        <f t="shared" si="1"/>
        <v>51</v>
      </c>
      <c r="BC6" s="11">
        <f t="shared" si="1"/>
        <v>52</v>
      </c>
      <c r="BD6" s="11">
        <f t="shared" si="1"/>
        <v>53</v>
      </c>
      <c r="BE6" s="11">
        <f t="shared" si="1"/>
        <v>54</v>
      </c>
      <c r="BF6" s="11">
        <f t="shared" si="1"/>
        <v>55</v>
      </c>
      <c r="BG6" s="11">
        <f t="shared" si="1"/>
        <v>56</v>
      </c>
      <c r="BH6" s="11">
        <f t="shared" si="1"/>
        <v>57</v>
      </c>
      <c r="BI6" s="11">
        <f t="shared" si="1"/>
        <v>58</v>
      </c>
      <c r="BJ6" s="11">
        <f t="shared" si="1"/>
        <v>59</v>
      </c>
      <c r="BK6" s="11">
        <f t="shared" si="1"/>
        <v>60</v>
      </c>
      <c r="BL6" s="11">
        <f t="shared" si="1"/>
        <v>61</v>
      </c>
      <c r="BM6" s="11">
        <f t="shared" si="1"/>
        <v>62</v>
      </c>
      <c r="BN6" s="11">
        <f t="shared" si="1"/>
        <v>63</v>
      </c>
      <c r="BO6" s="11">
        <f t="shared" si="1"/>
        <v>64</v>
      </c>
      <c r="BP6" s="11">
        <f t="shared" si="1"/>
        <v>65</v>
      </c>
      <c r="BQ6" s="11">
        <f t="shared" si="1"/>
        <v>66</v>
      </c>
      <c r="BR6" s="11">
        <f t="shared" si="1"/>
        <v>67</v>
      </c>
      <c r="BS6" s="11">
        <f t="shared" si="1"/>
        <v>68</v>
      </c>
      <c r="BT6" s="11">
        <f t="shared" si="1"/>
        <v>69</v>
      </c>
      <c r="BU6" s="11">
        <f t="shared" si="1"/>
        <v>70</v>
      </c>
      <c r="BV6" s="11">
        <f t="shared" si="1"/>
        <v>71</v>
      </c>
      <c r="BW6" s="11">
        <f t="shared" si="1"/>
        <v>72</v>
      </c>
      <c r="BX6" s="11">
        <f t="shared" si="1"/>
        <v>73</v>
      </c>
      <c r="BY6" s="11">
        <f t="shared" si="1"/>
        <v>74</v>
      </c>
      <c r="BZ6" s="11">
        <f t="shared" si="1"/>
        <v>75</v>
      </c>
      <c r="CA6" s="11">
        <f t="shared" si="1"/>
        <v>76</v>
      </c>
      <c r="CB6" s="11">
        <f t="shared" si="1"/>
        <v>77</v>
      </c>
      <c r="CC6" s="11">
        <f t="shared" si="1"/>
        <v>78</v>
      </c>
      <c r="CD6" s="11">
        <f t="shared" si="1"/>
        <v>79</v>
      </c>
      <c r="CE6" s="11">
        <f t="shared" si="1"/>
        <v>80</v>
      </c>
      <c r="CF6" s="11">
        <f t="shared" si="1"/>
        <v>81</v>
      </c>
      <c r="CG6" s="11">
        <f t="shared" si="1"/>
        <v>82</v>
      </c>
      <c r="CH6" s="11">
        <f t="shared" si="1"/>
        <v>83</v>
      </c>
      <c r="CI6" s="11">
        <f t="shared" si="1"/>
        <v>84</v>
      </c>
      <c r="CJ6" s="11">
        <f t="shared" si="1"/>
        <v>85</v>
      </c>
      <c r="CK6" s="11">
        <f t="shared" si="1"/>
        <v>86</v>
      </c>
      <c r="CL6" s="11">
        <f t="shared" si="1"/>
        <v>87</v>
      </c>
      <c r="CM6" s="11">
        <f t="shared" si="1"/>
        <v>88</v>
      </c>
      <c r="CN6" s="11">
        <f t="shared" si="1"/>
        <v>89</v>
      </c>
      <c r="CO6" s="11">
        <f t="shared" si="1"/>
        <v>90</v>
      </c>
      <c r="CP6" s="11">
        <f t="shared" si="1"/>
        <v>91</v>
      </c>
      <c r="CQ6" s="11">
        <f t="shared" si="1"/>
        <v>92</v>
      </c>
      <c r="CR6" s="11">
        <f t="shared" si="1"/>
        <v>93</v>
      </c>
      <c r="CS6" s="11">
        <f t="shared" si="1"/>
        <v>94</v>
      </c>
      <c r="CT6" s="11">
        <f t="shared" si="1"/>
        <v>95</v>
      </c>
      <c r="CU6" s="11">
        <f t="shared" si="1"/>
        <v>96</v>
      </c>
      <c r="CV6" s="11">
        <f t="shared" si="1"/>
        <v>97</v>
      </c>
      <c r="CW6" s="11">
        <f t="shared" si="1"/>
        <v>98</v>
      </c>
      <c r="CX6" s="11">
        <f t="shared" si="1"/>
        <v>99</v>
      </c>
      <c r="CY6" s="11">
        <f t="shared" si="1"/>
        <v>100</v>
      </c>
      <c r="CZ6" s="11">
        <f t="shared" si="1"/>
        <v>101</v>
      </c>
      <c r="DA6" s="11">
        <f t="shared" si="1"/>
        <v>102</v>
      </c>
      <c r="DB6" s="11">
        <f t="shared" si="1"/>
        <v>103</v>
      </c>
      <c r="DC6" s="11">
        <f t="shared" si="1"/>
        <v>104</v>
      </c>
      <c r="DD6" s="11">
        <f t="shared" si="1"/>
        <v>105</v>
      </c>
      <c r="DE6" s="11">
        <f t="shared" si="1"/>
        <v>106</v>
      </c>
      <c r="DF6" s="11">
        <f t="shared" si="1"/>
        <v>107</v>
      </c>
      <c r="DG6" s="11">
        <f t="shared" si="1"/>
        <v>108</v>
      </c>
      <c r="DH6" s="11">
        <f t="shared" si="1"/>
        <v>109</v>
      </c>
      <c r="DI6" s="11">
        <f t="shared" si="1"/>
        <v>110</v>
      </c>
      <c r="DJ6" s="11">
        <f t="shared" si="1"/>
        <v>111</v>
      </c>
      <c r="DK6" s="11">
        <f t="shared" si="1"/>
        <v>112</v>
      </c>
      <c r="DL6" s="11">
        <f aca="true" t="shared" si="2" ref="DL6:DW6">+DK6+1</f>
        <v>113</v>
      </c>
      <c r="DM6" s="11">
        <f t="shared" si="2"/>
        <v>114</v>
      </c>
      <c r="DN6" s="11">
        <f t="shared" si="2"/>
        <v>115</v>
      </c>
      <c r="DO6" s="11">
        <f t="shared" si="2"/>
        <v>116</v>
      </c>
      <c r="DP6" s="11">
        <f t="shared" si="2"/>
        <v>117</v>
      </c>
      <c r="DQ6" s="11">
        <f t="shared" si="2"/>
        <v>118</v>
      </c>
      <c r="DR6" s="11">
        <f t="shared" si="2"/>
        <v>119</v>
      </c>
      <c r="DS6" s="11">
        <f t="shared" si="2"/>
        <v>120</v>
      </c>
      <c r="DT6" s="11">
        <f t="shared" si="2"/>
        <v>121</v>
      </c>
      <c r="DU6" s="11">
        <f t="shared" si="2"/>
        <v>122</v>
      </c>
      <c r="DV6" s="11">
        <f t="shared" si="2"/>
        <v>123</v>
      </c>
      <c r="DW6" s="11">
        <f t="shared" si="2"/>
        <v>124</v>
      </c>
      <c r="DX6" s="45" t="s">
        <v>227</v>
      </c>
      <c r="DY6" s="53" t="s">
        <v>237</v>
      </c>
      <c r="DZ6" s="53"/>
      <c r="EA6" s="53"/>
      <c r="EB6" s="50" t="s">
        <v>238</v>
      </c>
      <c r="EC6" s="51"/>
      <c r="ED6" s="51"/>
      <c r="EE6" s="51"/>
      <c r="EF6" s="51"/>
      <c r="EG6" s="52"/>
      <c r="EH6" s="47" t="s">
        <v>598</v>
      </c>
      <c r="EI6" s="48"/>
      <c r="EJ6" s="49"/>
      <c r="EK6" s="45" t="s">
        <v>246</v>
      </c>
      <c r="EL6" s="45" t="s">
        <v>247</v>
      </c>
    </row>
    <row r="7" spans="1:142" ht="54" customHeight="1">
      <c r="A7" s="32"/>
      <c r="B7" s="32"/>
      <c r="C7" s="33"/>
      <c r="D7" s="34" t="s">
        <v>103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5" t="s">
        <v>104</v>
      </c>
      <c r="P7" s="35"/>
      <c r="Q7" s="35"/>
      <c r="R7" s="36" t="s">
        <v>231</v>
      </c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7" t="s">
        <v>105</v>
      </c>
      <c r="CS7" s="37"/>
      <c r="CT7" s="37"/>
      <c r="CU7" s="22" t="s">
        <v>106</v>
      </c>
      <c r="CV7" s="23" t="s">
        <v>107</v>
      </c>
      <c r="CW7" s="23" t="s">
        <v>108</v>
      </c>
      <c r="CX7" s="38" t="s">
        <v>109</v>
      </c>
      <c r="CY7" s="38"/>
      <c r="CZ7" s="39" t="s">
        <v>232</v>
      </c>
      <c r="DA7" s="39"/>
      <c r="DB7" s="39"/>
      <c r="DC7" s="39"/>
      <c r="DD7" s="39"/>
      <c r="DE7" s="39"/>
      <c r="DF7" s="40" t="s">
        <v>110</v>
      </c>
      <c r="DG7" s="40"/>
      <c r="DH7" s="41" t="s">
        <v>111</v>
      </c>
      <c r="DI7" s="41"/>
      <c r="DJ7" s="42" t="s">
        <v>233</v>
      </c>
      <c r="DK7" s="42"/>
      <c r="DL7" s="24" t="s">
        <v>112</v>
      </c>
      <c r="DM7" s="43" t="s">
        <v>234</v>
      </c>
      <c r="DN7" s="43"/>
      <c r="DO7" s="44" t="s">
        <v>235</v>
      </c>
      <c r="DP7" s="44"/>
      <c r="DQ7" s="44"/>
      <c r="DR7" s="44"/>
      <c r="DS7" s="45" t="s">
        <v>236</v>
      </c>
      <c r="DT7" s="45"/>
      <c r="DU7" s="45"/>
      <c r="DV7" s="45"/>
      <c r="DW7" s="25" t="s">
        <v>597</v>
      </c>
      <c r="DX7" s="45"/>
      <c r="DY7" s="46" t="s">
        <v>240</v>
      </c>
      <c r="DZ7" s="46" t="s">
        <v>241</v>
      </c>
      <c r="EA7" s="46" t="s">
        <v>242</v>
      </c>
      <c r="EB7" s="46" t="s">
        <v>243</v>
      </c>
      <c r="EC7" s="46" t="s">
        <v>244</v>
      </c>
      <c r="ED7" s="46" t="s">
        <v>245</v>
      </c>
      <c r="EE7" s="46" t="s">
        <v>599</v>
      </c>
      <c r="EF7" s="46" t="s">
        <v>239</v>
      </c>
      <c r="EG7" s="46" t="s">
        <v>242</v>
      </c>
      <c r="EH7" s="46" t="s">
        <v>600</v>
      </c>
      <c r="EI7" s="46" t="s">
        <v>601</v>
      </c>
      <c r="EJ7" s="46" t="s">
        <v>242</v>
      </c>
      <c r="EK7" s="45"/>
      <c r="EL7" s="45"/>
    </row>
    <row r="8" spans="1:142" ht="67.5">
      <c r="A8" s="32"/>
      <c r="B8" s="32"/>
      <c r="C8" s="33"/>
      <c r="D8" s="12" t="s">
        <v>113</v>
      </c>
      <c r="E8" s="13" t="s">
        <v>114</v>
      </c>
      <c r="F8" s="13" t="s">
        <v>115</v>
      </c>
      <c r="G8" s="13" t="s">
        <v>116</v>
      </c>
      <c r="H8" s="13" t="s">
        <v>117</v>
      </c>
      <c r="I8" s="13" t="s">
        <v>118</v>
      </c>
      <c r="J8" s="13" t="s">
        <v>119</v>
      </c>
      <c r="K8" s="12" t="s">
        <v>120</v>
      </c>
      <c r="L8" s="12" t="s">
        <v>121</v>
      </c>
      <c r="M8" s="12" t="s">
        <v>122</v>
      </c>
      <c r="N8" s="12" t="s">
        <v>123</v>
      </c>
      <c r="O8" s="12" t="s">
        <v>124</v>
      </c>
      <c r="P8" s="12" t="s">
        <v>125</v>
      </c>
      <c r="Q8" s="12" t="s">
        <v>126</v>
      </c>
      <c r="R8" s="13" t="s">
        <v>127</v>
      </c>
      <c r="S8" s="13" t="s">
        <v>128</v>
      </c>
      <c r="T8" s="13" t="s">
        <v>603</v>
      </c>
      <c r="U8" s="13" t="s">
        <v>129</v>
      </c>
      <c r="V8" s="13" t="s">
        <v>327</v>
      </c>
      <c r="W8" s="13" t="s">
        <v>130</v>
      </c>
      <c r="X8" s="13" t="s">
        <v>131</v>
      </c>
      <c r="Y8" s="13" t="s">
        <v>333</v>
      </c>
      <c r="Z8" s="13" t="s">
        <v>335</v>
      </c>
      <c r="AA8" s="13" t="s">
        <v>132</v>
      </c>
      <c r="AB8" s="13" t="s">
        <v>133</v>
      </c>
      <c r="AC8" s="13" t="s">
        <v>134</v>
      </c>
      <c r="AD8" s="13" t="s">
        <v>135</v>
      </c>
      <c r="AE8" s="12" t="s">
        <v>136</v>
      </c>
      <c r="AF8" s="13" t="s">
        <v>347</v>
      </c>
      <c r="AG8" s="13" t="s">
        <v>137</v>
      </c>
      <c r="AH8" s="13" t="s">
        <v>351</v>
      </c>
      <c r="AI8" s="13" t="s">
        <v>138</v>
      </c>
      <c r="AJ8" s="13" t="s">
        <v>139</v>
      </c>
      <c r="AK8" s="13" t="s">
        <v>140</v>
      </c>
      <c r="AL8" s="13" t="s">
        <v>141</v>
      </c>
      <c r="AM8" s="13" t="s">
        <v>142</v>
      </c>
      <c r="AN8" s="13" t="s">
        <v>143</v>
      </c>
      <c r="AO8" s="13" t="s">
        <v>144</v>
      </c>
      <c r="AP8" s="13" t="s">
        <v>145</v>
      </c>
      <c r="AQ8" s="13" t="s">
        <v>146</v>
      </c>
      <c r="AR8" s="13" t="s">
        <v>147</v>
      </c>
      <c r="AS8" s="13" t="s">
        <v>148</v>
      </c>
      <c r="AT8" s="13" t="s">
        <v>149</v>
      </c>
      <c r="AU8" s="13" t="s">
        <v>150</v>
      </c>
      <c r="AV8" s="13" t="s">
        <v>151</v>
      </c>
      <c r="AW8" s="13" t="s">
        <v>152</v>
      </c>
      <c r="AX8" s="13" t="s">
        <v>153</v>
      </c>
      <c r="AY8" s="13" t="s">
        <v>154</v>
      </c>
      <c r="AZ8" s="13" t="s">
        <v>155</v>
      </c>
      <c r="BA8" s="13" t="s">
        <v>156</v>
      </c>
      <c r="BB8" s="13" t="s">
        <v>157</v>
      </c>
      <c r="BC8" s="13" t="s">
        <v>158</v>
      </c>
      <c r="BD8" s="13" t="s">
        <v>159</v>
      </c>
      <c r="BE8" s="13" t="s">
        <v>160</v>
      </c>
      <c r="BF8" s="13" t="s">
        <v>161</v>
      </c>
      <c r="BG8" s="13" t="s">
        <v>162</v>
      </c>
      <c r="BH8" s="13" t="s">
        <v>163</v>
      </c>
      <c r="BI8" s="13" t="s">
        <v>164</v>
      </c>
      <c r="BJ8" s="13" t="s">
        <v>165</v>
      </c>
      <c r="BK8" s="13" t="s">
        <v>166</v>
      </c>
      <c r="BL8" s="13" t="s">
        <v>167</v>
      </c>
      <c r="BM8" s="13" t="s">
        <v>168</v>
      </c>
      <c r="BN8" s="13" t="s">
        <v>431</v>
      </c>
      <c r="BO8" s="13" t="s">
        <v>433</v>
      </c>
      <c r="BP8" s="13" t="s">
        <v>169</v>
      </c>
      <c r="BQ8" s="13" t="s">
        <v>170</v>
      </c>
      <c r="BR8" s="13" t="s">
        <v>171</v>
      </c>
      <c r="BS8" s="13" t="s">
        <v>172</v>
      </c>
      <c r="BT8" s="13" t="s">
        <v>173</v>
      </c>
      <c r="BU8" s="13" t="s">
        <v>174</v>
      </c>
      <c r="BV8" s="13" t="s">
        <v>175</v>
      </c>
      <c r="BW8" s="13" t="s">
        <v>176</v>
      </c>
      <c r="BX8" s="13" t="s">
        <v>177</v>
      </c>
      <c r="BY8" s="13" t="s">
        <v>178</v>
      </c>
      <c r="BZ8" s="13" t="s">
        <v>179</v>
      </c>
      <c r="CA8" s="13" t="s">
        <v>180</v>
      </c>
      <c r="CB8" s="13" t="s">
        <v>181</v>
      </c>
      <c r="CC8" s="13" t="s">
        <v>182</v>
      </c>
      <c r="CD8" s="13" t="s">
        <v>183</v>
      </c>
      <c r="CE8" s="13" t="s">
        <v>184</v>
      </c>
      <c r="CF8" s="13" t="s">
        <v>185</v>
      </c>
      <c r="CG8" s="13" t="s">
        <v>186</v>
      </c>
      <c r="CH8" s="13" t="s">
        <v>187</v>
      </c>
      <c r="CI8" s="13" t="s">
        <v>188</v>
      </c>
      <c r="CJ8" s="13" t="s">
        <v>189</v>
      </c>
      <c r="CK8" s="13" t="s">
        <v>190</v>
      </c>
      <c r="CL8" s="13" t="s">
        <v>191</v>
      </c>
      <c r="CM8" s="13" t="s">
        <v>192</v>
      </c>
      <c r="CN8" s="13" t="s">
        <v>193</v>
      </c>
      <c r="CO8" s="13" t="s">
        <v>194</v>
      </c>
      <c r="CP8" s="13" t="s">
        <v>195</v>
      </c>
      <c r="CQ8" s="13" t="s">
        <v>196</v>
      </c>
      <c r="CR8" s="12" t="s">
        <v>197</v>
      </c>
      <c r="CS8" s="12" t="s">
        <v>198</v>
      </c>
      <c r="CT8" s="12" t="s">
        <v>199</v>
      </c>
      <c r="CU8" s="12" t="s">
        <v>200</v>
      </c>
      <c r="CV8" s="12" t="s">
        <v>201</v>
      </c>
      <c r="CW8" s="12" t="s">
        <v>202</v>
      </c>
      <c r="CX8" s="12" t="s">
        <v>203</v>
      </c>
      <c r="CY8" s="12" t="s">
        <v>204</v>
      </c>
      <c r="CZ8" s="12" t="s">
        <v>205</v>
      </c>
      <c r="DA8" s="12" t="s">
        <v>206</v>
      </c>
      <c r="DB8" s="12" t="s">
        <v>207</v>
      </c>
      <c r="DC8" s="12" t="s">
        <v>208</v>
      </c>
      <c r="DD8" s="12" t="s">
        <v>209</v>
      </c>
      <c r="DE8" s="12" t="s">
        <v>210</v>
      </c>
      <c r="DF8" s="12" t="s">
        <v>211</v>
      </c>
      <c r="DG8" s="12" t="s">
        <v>212</v>
      </c>
      <c r="DH8" s="12" t="s">
        <v>213</v>
      </c>
      <c r="DI8" s="12" t="s">
        <v>214</v>
      </c>
      <c r="DJ8" s="12" t="s">
        <v>215</v>
      </c>
      <c r="DK8" s="12" t="s">
        <v>216</v>
      </c>
      <c r="DL8" s="12" t="s">
        <v>217</v>
      </c>
      <c r="DM8" s="12" t="s">
        <v>218</v>
      </c>
      <c r="DN8" s="12" t="s">
        <v>219</v>
      </c>
      <c r="DO8" s="12" t="s">
        <v>220</v>
      </c>
      <c r="DP8" s="12" t="s">
        <v>221</v>
      </c>
      <c r="DQ8" s="12" t="s">
        <v>69</v>
      </c>
      <c r="DR8" s="12" t="s">
        <v>72</v>
      </c>
      <c r="DS8" s="12" t="s">
        <v>222</v>
      </c>
      <c r="DT8" s="12" t="s">
        <v>223</v>
      </c>
      <c r="DU8" s="12" t="s">
        <v>224</v>
      </c>
      <c r="DV8" s="12" t="s">
        <v>225</v>
      </c>
      <c r="DW8" s="12" t="s">
        <v>226</v>
      </c>
      <c r="DX8" s="45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5"/>
      <c r="EL8" s="45"/>
    </row>
    <row r="9" spans="1:142" ht="12.75" customHeight="1">
      <c r="A9" s="18">
        <v>1</v>
      </c>
      <c r="B9" s="1" t="s">
        <v>250</v>
      </c>
      <c r="C9" s="2" t="s">
        <v>251</v>
      </c>
      <c r="D9" s="29">
        <v>1179.2916055402852</v>
      </c>
      <c r="E9" s="29">
        <v>0</v>
      </c>
      <c r="F9" s="29">
        <v>0</v>
      </c>
      <c r="G9" s="29">
        <v>0</v>
      </c>
      <c r="H9" s="29">
        <v>126.46603644769567</v>
      </c>
      <c r="I9" s="29">
        <v>5.7450086193120855</v>
      </c>
      <c r="J9" s="29">
        <v>1.6164696512547125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0.43522116805591043</v>
      </c>
      <c r="U9" s="29">
        <v>94.92827040755</v>
      </c>
      <c r="V9" s="29">
        <v>0</v>
      </c>
      <c r="W9" s="29">
        <v>105.2322145905949</v>
      </c>
      <c r="X9" s="29">
        <v>24.74565720699314</v>
      </c>
      <c r="Y9" s="29">
        <v>0</v>
      </c>
      <c r="Z9" s="29">
        <v>0</v>
      </c>
      <c r="AA9" s="29">
        <v>0</v>
      </c>
      <c r="AB9" s="29">
        <v>0</v>
      </c>
      <c r="AC9" s="29">
        <v>0.10945135415837454</v>
      </c>
      <c r="AD9" s="29">
        <v>0</v>
      </c>
      <c r="AE9" s="29">
        <v>0</v>
      </c>
      <c r="AF9" s="29">
        <v>751.5344142090793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0</v>
      </c>
      <c r="BI9" s="29">
        <v>0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29">
        <v>0</v>
      </c>
      <c r="BS9" s="29">
        <v>0</v>
      </c>
      <c r="BT9" s="29">
        <v>0</v>
      </c>
      <c r="BU9" s="29">
        <v>0</v>
      </c>
      <c r="BV9" s="29">
        <v>0</v>
      </c>
      <c r="BW9" s="29">
        <v>0</v>
      </c>
      <c r="BX9" s="29">
        <v>0</v>
      </c>
      <c r="BY9" s="29">
        <v>0</v>
      </c>
      <c r="BZ9" s="29">
        <v>0</v>
      </c>
      <c r="CA9" s="29">
        <v>0</v>
      </c>
      <c r="CB9" s="29">
        <v>0</v>
      </c>
      <c r="CC9" s="29">
        <v>0</v>
      </c>
      <c r="CD9" s="29">
        <v>0</v>
      </c>
      <c r="CE9" s="29">
        <v>0</v>
      </c>
      <c r="CF9" s="29">
        <v>0</v>
      </c>
      <c r="CG9" s="29">
        <v>0</v>
      </c>
      <c r="CH9" s="29">
        <v>0</v>
      </c>
      <c r="CI9" s="29">
        <v>0</v>
      </c>
      <c r="CJ9" s="29">
        <v>0</v>
      </c>
      <c r="CK9" s="29">
        <v>0</v>
      </c>
      <c r="CL9" s="29">
        <v>0</v>
      </c>
      <c r="CM9" s="29">
        <v>0</v>
      </c>
      <c r="CN9" s="29">
        <v>0</v>
      </c>
      <c r="CO9" s="29">
        <v>0</v>
      </c>
      <c r="CP9" s="29">
        <v>0</v>
      </c>
      <c r="CQ9" s="29">
        <v>0</v>
      </c>
      <c r="CR9" s="29">
        <v>0</v>
      </c>
      <c r="CS9" s="29">
        <v>0</v>
      </c>
      <c r="CT9" s="29">
        <v>0</v>
      </c>
      <c r="CU9" s="29">
        <v>0</v>
      </c>
      <c r="CV9" s="29">
        <v>0</v>
      </c>
      <c r="CW9" s="29">
        <v>0</v>
      </c>
      <c r="CX9" s="29">
        <v>0</v>
      </c>
      <c r="CY9" s="29">
        <v>0</v>
      </c>
      <c r="CZ9" s="29">
        <v>0</v>
      </c>
      <c r="DA9" s="29">
        <v>0</v>
      </c>
      <c r="DB9" s="29">
        <v>0</v>
      </c>
      <c r="DC9" s="29">
        <v>0</v>
      </c>
      <c r="DD9" s="29">
        <v>0</v>
      </c>
      <c r="DE9" s="29">
        <v>0</v>
      </c>
      <c r="DF9" s="29">
        <v>0</v>
      </c>
      <c r="DG9" s="29">
        <v>0</v>
      </c>
      <c r="DH9" s="29">
        <v>0</v>
      </c>
      <c r="DI9" s="29">
        <v>0</v>
      </c>
      <c r="DJ9" s="29">
        <v>0</v>
      </c>
      <c r="DK9" s="29">
        <v>0</v>
      </c>
      <c r="DL9" s="29">
        <v>1.7394522033282054</v>
      </c>
      <c r="DM9" s="29">
        <v>0</v>
      </c>
      <c r="DN9" s="29">
        <v>0</v>
      </c>
      <c r="DO9" s="29">
        <v>0</v>
      </c>
      <c r="DP9" s="29">
        <v>0</v>
      </c>
      <c r="DQ9" s="29">
        <v>0</v>
      </c>
      <c r="DR9" s="29">
        <v>0</v>
      </c>
      <c r="DS9" s="29">
        <v>0</v>
      </c>
      <c r="DT9" s="29">
        <v>0</v>
      </c>
      <c r="DU9" s="29">
        <v>0</v>
      </c>
      <c r="DV9" s="29">
        <v>95.71965927623691</v>
      </c>
      <c r="DW9" s="29">
        <v>0</v>
      </c>
      <c r="DX9" s="29">
        <f aca="true" t="shared" si="3" ref="DX9:DX40">SUM(D9:DW9)</f>
        <v>2387.5634606745443</v>
      </c>
      <c r="DY9" s="29">
        <v>0</v>
      </c>
      <c r="DZ9" s="29">
        <v>0</v>
      </c>
      <c r="EA9" s="29">
        <f>SUM(DY9:DZ9)</f>
        <v>0</v>
      </c>
      <c r="EB9" s="29">
        <v>0</v>
      </c>
      <c r="EC9" s="29">
        <v>0</v>
      </c>
      <c r="ED9" s="29">
        <f>SUM(EB9:EC9)</f>
        <v>0</v>
      </c>
      <c r="EE9" s="29">
        <v>0</v>
      </c>
      <c r="EF9" s="29">
        <v>0</v>
      </c>
      <c r="EG9" s="29">
        <f>SUM(ED9:EF9)</f>
        <v>0</v>
      </c>
      <c r="EH9" s="29">
        <v>0</v>
      </c>
      <c r="EI9" s="29">
        <v>0</v>
      </c>
      <c r="EJ9" s="29">
        <f>SUM(EH9:EI9)</f>
        <v>0</v>
      </c>
      <c r="EK9" s="29">
        <f aca="true" t="shared" si="4" ref="EK9:EK40">+EJ9+EG9+EA9</f>
        <v>0</v>
      </c>
      <c r="EL9" s="29">
        <f aca="true" t="shared" si="5" ref="EL9:EL40">+EK9+DX9</f>
        <v>2387.5634606745443</v>
      </c>
    </row>
    <row r="10" spans="1:142" ht="12.75" customHeight="1">
      <c r="A10" s="18">
        <v>2</v>
      </c>
      <c r="B10" s="1" t="s">
        <v>252</v>
      </c>
      <c r="C10" s="2" t="s">
        <v>253</v>
      </c>
      <c r="D10" s="30">
        <v>0</v>
      </c>
      <c r="E10" s="30">
        <v>109.31734977506812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54.455263451825694</v>
      </c>
      <c r="U10" s="30">
        <v>0</v>
      </c>
      <c r="V10" s="30">
        <v>0</v>
      </c>
      <c r="W10" s="30">
        <v>0</v>
      </c>
      <c r="X10" s="30">
        <v>0</v>
      </c>
      <c r="Y10" s="30">
        <v>247.21053726365895</v>
      </c>
      <c r="Z10" s="30">
        <v>0</v>
      </c>
      <c r="AA10" s="30">
        <v>0</v>
      </c>
      <c r="AB10" s="30">
        <v>0</v>
      </c>
      <c r="AC10" s="30">
        <v>0.001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0</v>
      </c>
      <c r="AP10" s="30">
        <v>0</v>
      </c>
      <c r="AQ10" s="30">
        <v>0</v>
      </c>
      <c r="AR10" s="30">
        <v>0</v>
      </c>
      <c r="AS10" s="30">
        <v>0</v>
      </c>
      <c r="AT10" s="30">
        <v>0</v>
      </c>
      <c r="AU10" s="30">
        <v>0</v>
      </c>
      <c r="AV10" s="30">
        <v>0</v>
      </c>
      <c r="AW10" s="30">
        <v>0</v>
      </c>
      <c r="AX10" s="30">
        <v>0</v>
      </c>
      <c r="AY10" s="30">
        <v>0</v>
      </c>
      <c r="AZ10" s="30">
        <v>0</v>
      </c>
      <c r="BA10" s="30">
        <v>0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0</v>
      </c>
      <c r="BH10" s="30">
        <v>0</v>
      </c>
      <c r="BI10" s="30">
        <v>0</v>
      </c>
      <c r="BJ10" s="30">
        <v>0</v>
      </c>
      <c r="BK10" s="30">
        <v>0</v>
      </c>
      <c r="BL10" s="30">
        <v>0</v>
      </c>
      <c r="BM10" s="30">
        <v>0</v>
      </c>
      <c r="BN10" s="30">
        <v>0</v>
      </c>
      <c r="BO10" s="30">
        <v>0</v>
      </c>
      <c r="BP10" s="30">
        <v>0</v>
      </c>
      <c r="BQ10" s="30">
        <v>0</v>
      </c>
      <c r="BR10" s="30">
        <v>0</v>
      </c>
      <c r="BS10" s="30">
        <v>0</v>
      </c>
      <c r="BT10" s="30">
        <v>0</v>
      </c>
      <c r="BU10" s="30">
        <v>0</v>
      </c>
      <c r="BV10" s="30">
        <v>0</v>
      </c>
      <c r="BW10" s="30">
        <v>0</v>
      </c>
      <c r="BX10" s="30">
        <v>0</v>
      </c>
      <c r="BY10" s="30">
        <v>0</v>
      </c>
      <c r="BZ10" s="30">
        <v>0</v>
      </c>
      <c r="CA10" s="30">
        <v>0</v>
      </c>
      <c r="CB10" s="30">
        <v>0</v>
      </c>
      <c r="CC10" s="30">
        <v>0</v>
      </c>
      <c r="CD10" s="30">
        <v>0</v>
      </c>
      <c r="CE10" s="30">
        <v>0</v>
      </c>
      <c r="CF10" s="30">
        <v>0</v>
      </c>
      <c r="CG10" s="30">
        <v>0</v>
      </c>
      <c r="CH10" s="30">
        <v>0</v>
      </c>
      <c r="CI10" s="30">
        <v>0</v>
      </c>
      <c r="CJ10" s="30">
        <v>0</v>
      </c>
      <c r="CK10" s="30">
        <v>0</v>
      </c>
      <c r="CL10" s="30">
        <v>0</v>
      </c>
      <c r="CM10" s="30">
        <v>0</v>
      </c>
      <c r="CN10" s="30">
        <v>0</v>
      </c>
      <c r="CO10" s="30">
        <v>0</v>
      </c>
      <c r="CP10" s="30">
        <v>0</v>
      </c>
      <c r="CQ10" s="30">
        <v>0</v>
      </c>
      <c r="CR10" s="30">
        <v>0</v>
      </c>
      <c r="CS10" s="30">
        <v>0</v>
      </c>
      <c r="CT10" s="30">
        <v>0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0">
        <v>0</v>
      </c>
      <c r="DA10" s="30">
        <v>0</v>
      </c>
      <c r="DB10" s="30">
        <v>0</v>
      </c>
      <c r="DC10" s="30">
        <v>0</v>
      </c>
      <c r="DD10" s="30">
        <v>0</v>
      </c>
      <c r="DE10" s="30">
        <v>4.762131351439504</v>
      </c>
      <c r="DF10" s="30">
        <v>0</v>
      </c>
      <c r="DG10" s="30">
        <v>0</v>
      </c>
      <c r="DH10" s="30">
        <v>0</v>
      </c>
      <c r="DI10" s="30">
        <v>0</v>
      </c>
      <c r="DJ10" s="30">
        <v>0</v>
      </c>
      <c r="DK10" s="30">
        <v>0</v>
      </c>
      <c r="DL10" s="30">
        <v>25.6852904575319</v>
      </c>
      <c r="DM10" s="30">
        <v>0</v>
      </c>
      <c r="DN10" s="30">
        <v>0</v>
      </c>
      <c r="DO10" s="30">
        <v>0</v>
      </c>
      <c r="DP10" s="30">
        <v>0</v>
      </c>
      <c r="DQ10" s="30">
        <v>0</v>
      </c>
      <c r="DR10" s="30">
        <v>0</v>
      </c>
      <c r="DS10" s="30">
        <v>0</v>
      </c>
      <c r="DT10" s="30">
        <v>0.04333482556134223</v>
      </c>
      <c r="DU10" s="30">
        <v>0</v>
      </c>
      <c r="DV10" s="30">
        <v>0</v>
      </c>
      <c r="DW10" s="30">
        <v>0</v>
      </c>
      <c r="DX10" s="30">
        <f t="shared" si="3"/>
        <v>441.47490712508545</v>
      </c>
      <c r="DY10" s="30">
        <v>0</v>
      </c>
      <c r="DZ10" s="30">
        <v>0</v>
      </c>
      <c r="EA10" s="30">
        <f>SUM(DY10:DZ10)</f>
        <v>0</v>
      </c>
      <c r="EB10" s="30">
        <v>1082.901891253229</v>
      </c>
      <c r="EC10" s="30">
        <v>5.791660326731956</v>
      </c>
      <c r="ED10" s="30">
        <f>SUM(EB10:EC10)</f>
        <v>1088.693551579961</v>
      </c>
      <c r="EE10" s="30">
        <v>0</v>
      </c>
      <c r="EF10" s="30">
        <v>0</v>
      </c>
      <c r="EG10" s="30">
        <f>SUM(ED10:EF10)</f>
        <v>1088.693551579961</v>
      </c>
      <c r="EH10" s="30">
        <v>0</v>
      </c>
      <c r="EI10" s="30">
        <v>0</v>
      </c>
      <c r="EJ10" s="30">
        <f>SUM(EH10:EI10)</f>
        <v>0</v>
      </c>
      <c r="EK10" s="30">
        <f t="shared" si="4"/>
        <v>1088.693551579961</v>
      </c>
      <c r="EL10" s="30">
        <f t="shared" si="5"/>
        <v>1530.1684587050463</v>
      </c>
    </row>
    <row r="11" spans="1:142" ht="12.75" customHeight="1">
      <c r="A11" s="18">
        <v>3</v>
      </c>
      <c r="B11" s="1" t="s">
        <v>254</v>
      </c>
      <c r="C11" s="2" t="s">
        <v>255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0.6324605257584119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73.68631168325736</v>
      </c>
      <c r="U11" s="30">
        <v>0</v>
      </c>
      <c r="V11" s="30">
        <v>0</v>
      </c>
      <c r="W11" s="30">
        <v>0</v>
      </c>
      <c r="X11" s="30">
        <v>0</v>
      </c>
      <c r="Y11" s="30">
        <v>1051.2507340741313</v>
      </c>
      <c r="Z11" s="30">
        <v>0</v>
      </c>
      <c r="AA11" s="30">
        <v>9.601869360922416</v>
      </c>
      <c r="AB11" s="30">
        <v>0</v>
      </c>
      <c r="AC11" s="30">
        <v>61.476342784573106</v>
      </c>
      <c r="AD11" s="30">
        <v>2.0293935845415865</v>
      </c>
      <c r="AE11" s="30">
        <v>31.529478986159827</v>
      </c>
      <c r="AF11" s="30">
        <v>0</v>
      </c>
      <c r="AG11" s="30">
        <v>3.5067986520016463</v>
      </c>
      <c r="AH11" s="30">
        <v>0</v>
      </c>
      <c r="AI11" s="30">
        <v>0</v>
      </c>
      <c r="AJ11" s="30">
        <v>0</v>
      </c>
      <c r="AK11" s="30">
        <v>0</v>
      </c>
      <c r="AL11" s="30">
        <v>0</v>
      </c>
      <c r="AM11" s="30">
        <v>0</v>
      </c>
      <c r="AN11" s="30">
        <v>0</v>
      </c>
      <c r="AO11" s="30">
        <v>0</v>
      </c>
      <c r="AP11" s="30">
        <v>0</v>
      </c>
      <c r="AQ11" s="30">
        <v>0</v>
      </c>
      <c r="AR11" s="30">
        <v>0</v>
      </c>
      <c r="AS11" s="30">
        <v>0</v>
      </c>
      <c r="AT11" s="30">
        <v>0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26.564323227051144</v>
      </c>
      <c r="BG11" s="30">
        <v>0</v>
      </c>
      <c r="BH11" s="30">
        <v>0</v>
      </c>
      <c r="BI11" s="30">
        <v>0</v>
      </c>
      <c r="BJ11" s="30">
        <v>0</v>
      </c>
      <c r="BK11" s="30">
        <v>0</v>
      </c>
      <c r="BL11" s="30">
        <v>0</v>
      </c>
      <c r="BM11" s="30">
        <v>0</v>
      </c>
      <c r="BN11" s="30">
        <v>0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0</v>
      </c>
      <c r="BU11" s="30">
        <v>0</v>
      </c>
      <c r="BV11" s="30">
        <v>0</v>
      </c>
      <c r="BW11" s="30">
        <v>0</v>
      </c>
      <c r="BX11" s="30">
        <v>0</v>
      </c>
      <c r="BY11" s="30">
        <v>0</v>
      </c>
      <c r="BZ11" s="30">
        <v>0</v>
      </c>
      <c r="CA11" s="30">
        <v>0</v>
      </c>
      <c r="CB11" s="30">
        <v>0</v>
      </c>
      <c r="CC11" s="30">
        <v>0</v>
      </c>
      <c r="CD11" s="30">
        <v>0</v>
      </c>
      <c r="CE11" s="30">
        <v>0</v>
      </c>
      <c r="CF11" s="30">
        <v>0</v>
      </c>
      <c r="CG11" s="30">
        <v>0</v>
      </c>
      <c r="CH11" s="30">
        <v>0</v>
      </c>
      <c r="CI11" s="30">
        <v>0</v>
      </c>
      <c r="CJ11" s="30">
        <v>0</v>
      </c>
      <c r="CK11" s="30">
        <v>0</v>
      </c>
      <c r="CL11" s="30">
        <v>0</v>
      </c>
      <c r="CM11" s="30">
        <v>0</v>
      </c>
      <c r="CN11" s="30">
        <v>0</v>
      </c>
      <c r="CO11" s="30">
        <v>0</v>
      </c>
      <c r="CP11" s="30">
        <v>0</v>
      </c>
      <c r="CQ11" s="30">
        <v>0</v>
      </c>
      <c r="CR11" s="30">
        <v>0</v>
      </c>
      <c r="CS11" s="30">
        <v>0</v>
      </c>
      <c r="CT11" s="30">
        <v>0</v>
      </c>
      <c r="CU11" s="30">
        <v>0</v>
      </c>
      <c r="CV11" s="30">
        <v>0</v>
      </c>
      <c r="CW11" s="30">
        <v>0</v>
      </c>
      <c r="CX11" s="30">
        <v>0</v>
      </c>
      <c r="CY11" s="30">
        <v>0</v>
      </c>
      <c r="CZ11" s="30">
        <v>0</v>
      </c>
      <c r="DA11" s="30">
        <v>0</v>
      </c>
      <c r="DB11" s="30">
        <v>0</v>
      </c>
      <c r="DC11" s="30">
        <v>0</v>
      </c>
      <c r="DD11" s="30">
        <v>0</v>
      </c>
      <c r="DE11" s="30">
        <v>0</v>
      </c>
      <c r="DF11" s="30">
        <v>0</v>
      </c>
      <c r="DG11" s="30">
        <v>0</v>
      </c>
      <c r="DH11" s="30">
        <v>0</v>
      </c>
      <c r="DI11" s="30">
        <v>0</v>
      </c>
      <c r="DJ11" s="30">
        <v>0</v>
      </c>
      <c r="DK11" s="30">
        <v>0</v>
      </c>
      <c r="DL11" s="30">
        <v>4.014380114426623</v>
      </c>
      <c r="DM11" s="30">
        <v>0</v>
      </c>
      <c r="DN11" s="30">
        <v>0</v>
      </c>
      <c r="DO11" s="30">
        <v>0</v>
      </c>
      <c r="DP11" s="30">
        <v>0</v>
      </c>
      <c r="DQ11" s="30">
        <v>0</v>
      </c>
      <c r="DR11" s="30">
        <v>0</v>
      </c>
      <c r="DS11" s="30">
        <v>0</v>
      </c>
      <c r="DT11" s="30">
        <v>0</v>
      </c>
      <c r="DU11" s="30">
        <v>0</v>
      </c>
      <c r="DV11" s="30">
        <v>0</v>
      </c>
      <c r="DW11" s="30">
        <v>0</v>
      </c>
      <c r="DX11" s="30">
        <f t="shared" si="3"/>
        <v>1264.2920929928232</v>
      </c>
      <c r="DY11" s="30">
        <v>0</v>
      </c>
      <c r="DZ11" s="30">
        <v>0</v>
      </c>
      <c r="EA11" s="30">
        <f>SUM(DY11:DZ11)</f>
        <v>0</v>
      </c>
      <c r="EB11" s="30">
        <v>12316.996437537262</v>
      </c>
      <c r="EC11" s="30">
        <v>64.32492167159107</v>
      </c>
      <c r="ED11" s="30">
        <f>SUM(EB11:EC11)</f>
        <v>12381.321359208852</v>
      </c>
      <c r="EE11" s="30">
        <v>0</v>
      </c>
      <c r="EF11" s="30">
        <v>0</v>
      </c>
      <c r="EG11" s="30">
        <f>SUM(ED11:EF11)</f>
        <v>12381.321359208852</v>
      </c>
      <c r="EH11" s="30">
        <v>0</v>
      </c>
      <c r="EI11" s="30">
        <v>0</v>
      </c>
      <c r="EJ11" s="30">
        <f>SUM(EH11:EI11)</f>
        <v>0</v>
      </c>
      <c r="EK11" s="30">
        <f t="shared" si="4"/>
        <v>12381.321359208852</v>
      </c>
      <c r="EL11" s="30">
        <f t="shared" si="5"/>
        <v>13645.613452201676</v>
      </c>
    </row>
    <row r="12" spans="1:142" ht="12.75" customHeight="1">
      <c r="A12" s="18">
        <v>4</v>
      </c>
      <c r="B12" s="1" t="s">
        <v>256</v>
      </c>
      <c r="C12" s="2" t="s">
        <v>257</v>
      </c>
      <c r="D12" s="30">
        <v>172.60544906351672</v>
      </c>
      <c r="E12" s="30">
        <v>0</v>
      </c>
      <c r="F12" s="30">
        <v>0.17695813560607979</v>
      </c>
      <c r="G12" s="30">
        <v>0.05508492933336942</v>
      </c>
      <c r="H12" s="30">
        <v>10.218262914291124</v>
      </c>
      <c r="I12" s="30">
        <v>0.4642075917093409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0.49451068720767655</v>
      </c>
      <c r="U12" s="30">
        <v>10701.456940973081</v>
      </c>
      <c r="V12" s="30">
        <v>0</v>
      </c>
      <c r="W12" s="30">
        <v>4.326395736640229</v>
      </c>
      <c r="X12" s="30">
        <v>0</v>
      </c>
      <c r="Y12" s="30">
        <v>22.965469952630077</v>
      </c>
      <c r="Z12" s="30">
        <v>0</v>
      </c>
      <c r="AA12" s="30">
        <v>278.8385309491355</v>
      </c>
      <c r="AB12" s="30">
        <v>0</v>
      </c>
      <c r="AC12" s="30">
        <v>2.4185005448831265</v>
      </c>
      <c r="AD12" s="30">
        <v>0</v>
      </c>
      <c r="AE12" s="30">
        <v>0</v>
      </c>
      <c r="AF12" s="30">
        <v>0</v>
      </c>
      <c r="AG12" s="30">
        <v>0.20212515781073373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0</v>
      </c>
      <c r="AP12" s="30">
        <v>0</v>
      </c>
      <c r="AQ12" s="30">
        <v>0</v>
      </c>
      <c r="AR12" s="30">
        <v>0</v>
      </c>
      <c r="AS12" s="30">
        <v>0</v>
      </c>
      <c r="AT12" s="30">
        <v>0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0">
        <v>0</v>
      </c>
      <c r="BK12" s="30">
        <v>0</v>
      </c>
      <c r="BL12" s="30">
        <v>0</v>
      </c>
      <c r="BM12" s="30">
        <v>0</v>
      </c>
      <c r="BN12" s="30">
        <v>0</v>
      </c>
      <c r="BO12" s="30">
        <v>0</v>
      </c>
      <c r="BP12" s="30">
        <v>0</v>
      </c>
      <c r="BQ12" s="30">
        <v>0</v>
      </c>
      <c r="BR12" s="30">
        <v>0</v>
      </c>
      <c r="BS12" s="30">
        <v>0</v>
      </c>
      <c r="BT12" s="30">
        <v>0</v>
      </c>
      <c r="BU12" s="30">
        <v>0</v>
      </c>
      <c r="BV12" s="30">
        <v>0</v>
      </c>
      <c r="BW12" s="30">
        <v>0</v>
      </c>
      <c r="BX12" s="30">
        <v>0</v>
      </c>
      <c r="BY12" s="30">
        <v>0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0</v>
      </c>
      <c r="CH12" s="30">
        <v>0</v>
      </c>
      <c r="CI12" s="30">
        <v>0</v>
      </c>
      <c r="CJ12" s="30">
        <v>0</v>
      </c>
      <c r="CK12" s="30">
        <v>0</v>
      </c>
      <c r="CL12" s="30">
        <v>0</v>
      </c>
      <c r="CM12" s="30">
        <v>0</v>
      </c>
      <c r="CN12" s="30">
        <v>0</v>
      </c>
      <c r="CO12" s="30">
        <v>0</v>
      </c>
      <c r="CP12" s="30">
        <v>0</v>
      </c>
      <c r="CQ12" s="30">
        <v>0</v>
      </c>
      <c r="CR12" s="30">
        <v>0</v>
      </c>
      <c r="CS12" s="30">
        <v>0</v>
      </c>
      <c r="CT12" s="30">
        <v>0</v>
      </c>
      <c r="CU12" s="30">
        <v>0</v>
      </c>
      <c r="CV12" s="30">
        <v>0</v>
      </c>
      <c r="CW12" s="30">
        <v>0</v>
      </c>
      <c r="CX12" s="30">
        <v>0</v>
      </c>
      <c r="CY12" s="30">
        <v>3.666355883384905</v>
      </c>
      <c r="CZ12" s="30">
        <v>0</v>
      </c>
      <c r="DA12" s="30">
        <v>0</v>
      </c>
      <c r="DB12" s="30">
        <v>0</v>
      </c>
      <c r="DC12" s="30">
        <v>0</v>
      </c>
      <c r="DD12" s="30">
        <v>0</v>
      </c>
      <c r="DE12" s="30">
        <v>0</v>
      </c>
      <c r="DF12" s="30">
        <v>0</v>
      </c>
      <c r="DG12" s="30">
        <v>0</v>
      </c>
      <c r="DH12" s="30">
        <v>0</v>
      </c>
      <c r="DI12" s="30">
        <v>0</v>
      </c>
      <c r="DJ12" s="30">
        <v>0</v>
      </c>
      <c r="DK12" s="30">
        <v>0</v>
      </c>
      <c r="DL12" s="30">
        <v>0</v>
      </c>
      <c r="DM12" s="30">
        <v>0</v>
      </c>
      <c r="DN12" s="30">
        <v>0</v>
      </c>
      <c r="DO12" s="30">
        <v>0</v>
      </c>
      <c r="DP12" s="30">
        <v>0</v>
      </c>
      <c r="DQ12" s="30">
        <v>0.09507411564004642</v>
      </c>
      <c r="DR12" s="30">
        <v>0</v>
      </c>
      <c r="DS12" s="30">
        <v>0</v>
      </c>
      <c r="DT12" s="30">
        <v>0</v>
      </c>
      <c r="DU12" s="30">
        <v>0</v>
      </c>
      <c r="DV12" s="30">
        <v>0.013459126857094434</v>
      </c>
      <c r="DW12" s="30">
        <v>0</v>
      </c>
      <c r="DX12" s="30">
        <f t="shared" si="3"/>
        <v>11197.997325761726</v>
      </c>
      <c r="DY12" s="30">
        <v>0</v>
      </c>
      <c r="DZ12" s="30">
        <v>0</v>
      </c>
      <c r="EA12" s="30">
        <f>SUM(DY12:DZ12)</f>
        <v>0</v>
      </c>
      <c r="EB12" s="30">
        <v>0</v>
      </c>
      <c r="EC12" s="30">
        <v>0</v>
      </c>
      <c r="ED12" s="30">
        <f>SUM(EB12:EC12)</f>
        <v>0</v>
      </c>
      <c r="EE12" s="30">
        <v>0</v>
      </c>
      <c r="EF12" s="30">
        <v>0</v>
      </c>
      <c r="EG12" s="30">
        <f>SUM(ED12:EF12)</f>
        <v>0</v>
      </c>
      <c r="EH12" s="30">
        <v>0</v>
      </c>
      <c r="EI12" s="30">
        <v>0</v>
      </c>
      <c r="EJ12" s="30">
        <f>SUM(EH12:EI12)</f>
        <v>0</v>
      </c>
      <c r="EK12" s="30">
        <f t="shared" si="4"/>
        <v>0</v>
      </c>
      <c r="EL12" s="30">
        <f t="shared" si="5"/>
        <v>11197.997325761726</v>
      </c>
    </row>
    <row r="13" spans="1:142" ht="12.75" customHeight="1">
      <c r="A13" s="18">
        <v>5</v>
      </c>
      <c r="B13" s="1" t="s">
        <v>258</v>
      </c>
      <c r="C13" s="2" t="s">
        <v>259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0</v>
      </c>
      <c r="BW13" s="30">
        <v>0</v>
      </c>
      <c r="BX13" s="30">
        <v>0</v>
      </c>
      <c r="BY13" s="30">
        <v>0</v>
      </c>
      <c r="BZ13" s="30">
        <v>0</v>
      </c>
      <c r="CA13" s="30">
        <v>0</v>
      </c>
      <c r="CB13" s="30">
        <v>0</v>
      </c>
      <c r="CC13" s="30">
        <v>0</v>
      </c>
      <c r="CD13" s="30">
        <v>0</v>
      </c>
      <c r="CE13" s="30">
        <v>0</v>
      </c>
      <c r="CF13" s="30">
        <v>0</v>
      </c>
      <c r="CG13" s="30">
        <v>0</v>
      </c>
      <c r="CH13" s="30">
        <v>0</v>
      </c>
      <c r="CI13" s="30">
        <v>0</v>
      </c>
      <c r="CJ13" s="30">
        <v>0</v>
      </c>
      <c r="CK13" s="30">
        <v>0</v>
      </c>
      <c r="CL13" s="30">
        <v>0</v>
      </c>
      <c r="CM13" s="30">
        <v>0</v>
      </c>
      <c r="CN13" s="30">
        <v>0</v>
      </c>
      <c r="CO13" s="30">
        <v>0</v>
      </c>
      <c r="CP13" s="30">
        <v>0</v>
      </c>
      <c r="CQ13" s="30">
        <v>0</v>
      </c>
      <c r="CR13" s="30">
        <v>0</v>
      </c>
      <c r="CS13" s="30">
        <v>0</v>
      </c>
      <c r="CT13" s="30">
        <v>0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0">
        <v>0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0">
        <v>0</v>
      </c>
      <c r="DJ13" s="30">
        <v>0</v>
      </c>
      <c r="DK13" s="30">
        <v>0</v>
      </c>
      <c r="DL13" s="30">
        <v>0</v>
      </c>
      <c r="DM13" s="30">
        <v>0</v>
      </c>
      <c r="DN13" s="30">
        <v>0</v>
      </c>
      <c r="DO13" s="30">
        <v>0</v>
      </c>
      <c r="DP13" s="30">
        <v>0</v>
      </c>
      <c r="DQ13" s="30">
        <v>0</v>
      </c>
      <c r="DR13" s="30">
        <v>0</v>
      </c>
      <c r="DS13" s="30">
        <v>0</v>
      </c>
      <c r="DT13" s="30">
        <v>0</v>
      </c>
      <c r="DU13" s="30">
        <v>0</v>
      </c>
      <c r="DV13" s="30">
        <v>0</v>
      </c>
      <c r="DW13" s="30">
        <v>0</v>
      </c>
      <c r="DX13" s="30">
        <f t="shared" si="3"/>
        <v>0</v>
      </c>
      <c r="DY13" s="30">
        <v>0</v>
      </c>
      <c r="DZ13" s="30">
        <v>0</v>
      </c>
      <c r="EA13" s="30">
        <f>SUM(DY13:DZ13)</f>
        <v>0</v>
      </c>
      <c r="EB13" s="30">
        <v>358.72105986090463</v>
      </c>
      <c r="EC13" s="30">
        <v>6.396382056918165</v>
      </c>
      <c r="ED13" s="30">
        <f>SUM(EB13:EC13)</f>
        <v>365.1174419178228</v>
      </c>
      <c r="EE13" s="30">
        <v>0</v>
      </c>
      <c r="EF13" s="30">
        <v>0</v>
      </c>
      <c r="EG13" s="30">
        <f>SUM(ED13:EF13)</f>
        <v>365.1174419178228</v>
      </c>
      <c r="EH13" s="30">
        <v>0</v>
      </c>
      <c r="EI13" s="30">
        <v>0</v>
      </c>
      <c r="EJ13" s="30">
        <f>SUM(EH13:EI13)</f>
        <v>0</v>
      </c>
      <c r="EK13" s="30">
        <f t="shared" si="4"/>
        <v>365.1174419178228</v>
      </c>
      <c r="EL13" s="30">
        <f t="shared" si="5"/>
        <v>365.1174419178228</v>
      </c>
    </row>
    <row r="14" spans="1:142" ht="12.75" customHeight="1">
      <c r="A14" s="18">
        <v>6</v>
      </c>
      <c r="B14" s="1" t="s">
        <v>260</v>
      </c>
      <c r="C14" s="2" t="s">
        <v>261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66.76699329945683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2402.2620137151202</v>
      </c>
      <c r="AD14" s="30">
        <v>71.51132915646266</v>
      </c>
      <c r="AE14" s="30">
        <v>0</v>
      </c>
      <c r="AF14" s="30">
        <v>0</v>
      </c>
      <c r="AG14" s="30">
        <v>0.0512439432442464</v>
      </c>
      <c r="AH14" s="30">
        <v>0</v>
      </c>
      <c r="AI14" s="30">
        <v>0</v>
      </c>
      <c r="AJ14" s="30">
        <v>0</v>
      </c>
      <c r="AK14" s="30">
        <v>0</v>
      </c>
      <c r="AL14" s="30">
        <v>0</v>
      </c>
      <c r="AM14" s="30">
        <v>0</v>
      </c>
      <c r="AN14" s="30">
        <v>0</v>
      </c>
      <c r="AO14" s="30">
        <v>0</v>
      </c>
      <c r="AP14" s="30">
        <v>0</v>
      </c>
      <c r="AQ14" s="30">
        <v>0</v>
      </c>
      <c r="AR14" s="30">
        <v>0</v>
      </c>
      <c r="AS14" s="30">
        <v>0</v>
      </c>
      <c r="AT14" s="30">
        <v>0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0">
        <v>0</v>
      </c>
      <c r="BK14" s="30">
        <v>0</v>
      </c>
      <c r="BL14" s="30">
        <v>0</v>
      </c>
      <c r="BM14" s="30">
        <v>0</v>
      </c>
      <c r="BN14" s="30">
        <v>0</v>
      </c>
      <c r="BO14" s="30">
        <v>0</v>
      </c>
      <c r="BP14" s="30">
        <v>0</v>
      </c>
      <c r="BQ14" s="30">
        <v>0</v>
      </c>
      <c r="BR14" s="30">
        <v>0</v>
      </c>
      <c r="BS14" s="30">
        <v>0</v>
      </c>
      <c r="BT14" s="30">
        <v>0</v>
      </c>
      <c r="BU14" s="30">
        <v>0</v>
      </c>
      <c r="BV14" s="30">
        <v>0</v>
      </c>
      <c r="BW14" s="30">
        <v>0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30">
        <v>0</v>
      </c>
      <c r="CG14" s="30">
        <v>0</v>
      </c>
      <c r="CH14" s="30">
        <v>0</v>
      </c>
      <c r="CI14" s="30">
        <v>0</v>
      </c>
      <c r="CJ14" s="30">
        <v>0</v>
      </c>
      <c r="CK14" s="30">
        <v>0</v>
      </c>
      <c r="CL14" s="30">
        <v>0</v>
      </c>
      <c r="CM14" s="30">
        <v>0</v>
      </c>
      <c r="CN14" s="30">
        <v>0</v>
      </c>
      <c r="CO14" s="30">
        <v>0</v>
      </c>
      <c r="CP14" s="30">
        <v>0</v>
      </c>
      <c r="CQ14" s="30">
        <v>0</v>
      </c>
      <c r="CR14" s="30">
        <v>0</v>
      </c>
      <c r="CS14" s="30">
        <v>0</v>
      </c>
      <c r="CT14" s="30">
        <v>0</v>
      </c>
      <c r="CU14" s="30">
        <v>0</v>
      </c>
      <c r="CV14" s="30">
        <v>0</v>
      </c>
      <c r="CW14" s="30">
        <v>0</v>
      </c>
      <c r="CX14" s="30">
        <v>0</v>
      </c>
      <c r="CY14" s="30">
        <v>0</v>
      </c>
      <c r="CZ14" s="30">
        <v>0</v>
      </c>
      <c r="DA14" s="30">
        <v>0</v>
      </c>
      <c r="DB14" s="30">
        <v>0</v>
      </c>
      <c r="DC14" s="30">
        <v>0</v>
      </c>
      <c r="DD14" s="30">
        <v>0</v>
      </c>
      <c r="DE14" s="30">
        <v>0</v>
      </c>
      <c r="DF14" s="30">
        <v>0</v>
      </c>
      <c r="DG14" s="30">
        <v>0</v>
      </c>
      <c r="DH14" s="30">
        <v>0</v>
      </c>
      <c r="DI14" s="30">
        <v>0</v>
      </c>
      <c r="DJ14" s="30">
        <v>0</v>
      </c>
      <c r="DK14" s="30">
        <v>0</v>
      </c>
      <c r="DL14" s="30">
        <v>0</v>
      </c>
      <c r="DM14" s="30">
        <v>0</v>
      </c>
      <c r="DN14" s="30">
        <v>0</v>
      </c>
      <c r="DO14" s="30">
        <v>0</v>
      </c>
      <c r="DP14" s="30">
        <v>0</v>
      </c>
      <c r="DQ14" s="30">
        <v>0</v>
      </c>
      <c r="DR14" s="30">
        <v>0</v>
      </c>
      <c r="DS14" s="30">
        <v>0</v>
      </c>
      <c r="DT14" s="30">
        <v>0</v>
      </c>
      <c r="DU14" s="30">
        <v>0</v>
      </c>
      <c r="DV14" s="30">
        <v>3.275877787935447</v>
      </c>
      <c r="DW14" s="30">
        <v>0</v>
      </c>
      <c r="DX14" s="30">
        <f t="shared" si="3"/>
        <v>2543.867457902219</v>
      </c>
      <c r="DY14" s="30">
        <v>0</v>
      </c>
      <c r="DZ14" s="30">
        <v>0</v>
      </c>
      <c r="EA14" s="30">
        <f>SUM(DY14:DZ14)</f>
        <v>0</v>
      </c>
      <c r="EB14" s="30">
        <v>0</v>
      </c>
      <c r="EC14" s="30">
        <v>0</v>
      </c>
      <c r="ED14" s="30">
        <f>SUM(EB14:EC14)</f>
        <v>0</v>
      </c>
      <c r="EE14" s="30">
        <v>0</v>
      </c>
      <c r="EF14" s="30">
        <v>0</v>
      </c>
      <c r="EG14" s="30">
        <f>SUM(ED14:EF14)</f>
        <v>0</v>
      </c>
      <c r="EH14" s="30">
        <v>0</v>
      </c>
      <c r="EI14" s="30">
        <v>0</v>
      </c>
      <c r="EJ14" s="30">
        <f>SUM(EH14:EI14)</f>
        <v>0</v>
      </c>
      <c r="EK14" s="30">
        <f t="shared" si="4"/>
        <v>0</v>
      </c>
      <c r="EL14" s="30">
        <f t="shared" si="5"/>
        <v>2543.867457902219</v>
      </c>
    </row>
    <row r="15" spans="1:142" ht="12.75" customHeight="1">
      <c r="A15" s="18">
        <v>7</v>
      </c>
      <c r="B15" s="1" t="s">
        <v>262</v>
      </c>
      <c r="C15" s="2" t="s">
        <v>263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</v>
      </c>
      <c r="BX15" s="30">
        <v>0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0</v>
      </c>
      <c r="CG15" s="30">
        <v>0</v>
      </c>
      <c r="CH15" s="30">
        <v>0</v>
      </c>
      <c r="CI15" s="30">
        <v>0</v>
      </c>
      <c r="CJ15" s="30">
        <v>0</v>
      </c>
      <c r="CK15" s="30">
        <v>0</v>
      </c>
      <c r="CL15" s="30">
        <v>0</v>
      </c>
      <c r="CM15" s="30">
        <v>0</v>
      </c>
      <c r="CN15" s="30">
        <v>0</v>
      </c>
      <c r="CO15" s="30">
        <v>0</v>
      </c>
      <c r="CP15" s="30">
        <v>0</v>
      </c>
      <c r="CQ15" s="30">
        <v>0</v>
      </c>
      <c r="CR15" s="30">
        <v>0</v>
      </c>
      <c r="CS15" s="30">
        <v>0</v>
      </c>
      <c r="CT15" s="30">
        <v>0</v>
      </c>
      <c r="CU15" s="30">
        <v>0</v>
      </c>
      <c r="CV15" s="30">
        <v>0</v>
      </c>
      <c r="CW15" s="30">
        <v>0</v>
      </c>
      <c r="CX15" s="30">
        <v>0</v>
      </c>
      <c r="CY15" s="30">
        <v>0</v>
      </c>
      <c r="CZ15" s="30">
        <v>0</v>
      </c>
      <c r="DA15" s="30">
        <v>0</v>
      </c>
      <c r="DB15" s="30">
        <v>0</v>
      </c>
      <c r="DC15" s="30">
        <v>0</v>
      </c>
      <c r="DD15" s="30">
        <v>0</v>
      </c>
      <c r="DE15" s="30">
        <v>0</v>
      </c>
      <c r="DF15" s="30">
        <v>0</v>
      </c>
      <c r="DG15" s="30">
        <v>0</v>
      </c>
      <c r="DH15" s="30">
        <v>0</v>
      </c>
      <c r="DI15" s="30">
        <v>0</v>
      </c>
      <c r="DJ15" s="30">
        <v>0</v>
      </c>
      <c r="DK15" s="30">
        <v>0</v>
      </c>
      <c r="DL15" s="30">
        <v>0</v>
      </c>
      <c r="DM15" s="30">
        <v>0</v>
      </c>
      <c r="DN15" s="30">
        <v>0</v>
      </c>
      <c r="DO15" s="30">
        <v>0</v>
      </c>
      <c r="DP15" s="30">
        <v>0</v>
      </c>
      <c r="DQ15" s="30">
        <v>0</v>
      </c>
      <c r="DR15" s="30">
        <v>0</v>
      </c>
      <c r="DS15" s="30">
        <v>0</v>
      </c>
      <c r="DT15" s="30">
        <v>0</v>
      </c>
      <c r="DU15" s="30">
        <v>0</v>
      </c>
      <c r="DV15" s="30">
        <v>0</v>
      </c>
      <c r="DW15" s="30">
        <v>0</v>
      </c>
      <c r="DX15" s="30">
        <f t="shared" si="3"/>
        <v>0</v>
      </c>
      <c r="DY15" s="30">
        <v>0</v>
      </c>
      <c r="DZ15" s="30">
        <v>0</v>
      </c>
      <c r="EA15" s="30">
        <f>SUM(DY15:DZ15)</f>
        <v>0</v>
      </c>
      <c r="EB15" s="30">
        <v>0</v>
      </c>
      <c r="EC15" s="30">
        <v>0</v>
      </c>
      <c r="ED15" s="30">
        <f>SUM(EB15:EC15)</f>
        <v>0</v>
      </c>
      <c r="EE15" s="30">
        <v>0</v>
      </c>
      <c r="EF15" s="30">
        <v>0</v>
      </c>
      <c r="EG15" s="30">
        <f>SUM(ED15:EF15)</f>
        <v>0</v>
      </c>
      <c r="EH15" s="30">
        <v>0</v>
      </c>
      <c r="EI15" s="30">
        <v>0</v>
      </c>
      <c r="EJ15" s="30">
        <f>SUM(EH15:EI15)</f>
        <v>0</v>
      </c>
      <c r="EK15" s="30">
        <f t="shared" si="4"/>
        <v>0</v>
      </c>
      <c r="EL15" s="30">
        <f t="shared" si="5"/>
        <v>0</v>
      </c>
    </row>
    <row r="16" spans="1:142" ht="12.75" customHeight="1">
      <c r="A16" s="18">
        <v>8</v>
      </c>
      <c r="B16" s="1" t="s">
        <v>264</v>
      </c>
      <c r="C16" s="2" t="s">
        <v>265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>
        <v>0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30">
        <v>0</v>
      </c>
      <c r="CG16" s="30">
        <v>0</v>
      </c>
      <c r="CH16" s="30">
        <v>0</v>
      </c>
      <c r="CI16" s="30">
        <v>0</v>
      </c>
      <c r="CJ16" s="30">
        <v>0</v>
      </c>
      <c r="CK16" s="30">
        <v>0</v>
      </c>
      <c r="CL16" s="30">
        <v>0</v>
      </c>
      <c r="CM16" s="30">
        <v>0</v>
      </c>
      <c r="CN16" s="30">
        <v>0</v>
      </c>
      <c r="CO16" s="30">
        <v>0</v>
      </c>
      <c r="CP16" s="30">
        <v>0</v>
      </c>
      <c r="CQ16" s="30">
        <v>0</v>
      </c>
      <c r="CR16" s="30">
        <v>0</v>
      </c>
      <c r="CS16" s="30">
        <v>0</v>
      </c>
      <c r="CT16" s="30">
        <v>0</v>
      </c>
      <c r="CU16" s="30">
        <v>0</v>
      </c>
      <c r="CV16" s="30">
        <v>0</v>
      </c>
      <c r="CW16" s="30">
        <v>0</v>
      </c>
      <c r="CX16" s="30">
        <v>0</v>
      </c>
      <c r="CY16" s="30">
        <v>0</v>
      </c>
      <c r="CZ16" s="30">
        <v>0</v>
      </c>
      <c r="DA16" s="30">
        <v>0</v>
      </c>
      <c r="DB16" s="30">
        <v>0</v>
      </c>
      <c r="DC16" s="30">
        <v>0</v>
      </c>
      <c r="DD16" s="30">
        <v>0</v>
      </c>
      <c r="DE16" s="30">
        <v>0</v>
      </c>
      <c r="DF16" s="30">
        <v>0</v>
      </c>
      <c r="DG16" s="30">
        <v>0</v>
      </c>
      <c r="DH16" s="30">
        <v>0</v>
      </c>
      <c r="DI16" s="30">
        <v>0</v>
      </c>
      <c r="DJ16" s="30">
        <v>0</v>
      </c>
      <c r="DK16" s="30">
        <v>0</v>
      </c>
      <c r="DL16" s="30">
        <v>0</v>
      </c>
      <c r="DM16" s="30">
        <v>0</v>
      </c>
      <c r="DN16" s="30">
        <v>0</v>
      </c>
      <c r="DO16" s="30">
        <v>0</v>
      </c>
      <c r="DP16" s="30">
        <v>0</v>
      </c>
      <c r="DQ16" s="30">
        <v>0</v>
      </c>
      <c r="DR16" s="30">
        <v>0</v>
      </c>
      <c r="DS16" s="30">
        <v>0</v>
      </c>
      <c r="DT16" s="30">
        <v>0</v>
      </c>
      <c r="DU16" s="30">
        <v>0</v>
      </c>
      <c r="DV16" s="30">
        <v>0</v>
      </c>
      <c r="DW16" s="30">
        <v>0</v>
      </c>
      <c r="DX16" s="30">
        <f t="shared" si="3"/>
        <v>0</v>
      </c>
      <c r="DY16" s="30">
        <v>0</v>
      </c>
      <c r="DZ16" s="30">
        <v>0</v>
      </c>
      <c r="EA16" s="30">
        <f>SUM(DY16:DZ16)</f>
        <v>0</v>
      </c>
      <c r="EB16" s="30">
        <v>0</v>
      </c>
      <c r="EC16" s="30">
        <v>0</v>
      </c>
      <c r="ED16" s="30">
        <f>SUM(EB16:EC16)</f>
        <v>0</v>
      </c>
      <c r="EE16" s="30">
        <v>0</v>
      </c>
      <c r="EF16" s="30">
        <v>0</v>
      </c>
      <c r="EG16" s="30">
        <f>SUM(ED16:EF16)</f>
        <v>0</v>
      </c>
      <c r="EH16" s="30">
        <v>0</v>
      </c>
      <c r="EI16" s="30">
        <v>0</v>
      </c>
      <c r="EJ16" s="30">
        <f>SUM(EH16:EI16)</f>
        <v>0</v>
      </c>
      <c r="EK16" s="30">
        <f t="shared" si="4"/>
        <v>0</v>
      </c>
      <c r="EL16" s="30">
        <f t="shared" si="5"/>
        <v>0</v>
      </c>
    </row>
    <row r="17" spans="1:142" ht="12.75" customHeight="1">
      <c r="A17" s="18">
        <v>9</v>
      </c>
      <c r="B17" s="1" t="s">
        <v>266</v>
      </c>
      <c r="C17" s="2" t="s">
        <v>267</v>
      </c>
      <c r="D17" s="30">
        <v>13.259446262780594</v>
      </c>
      <c r="E17" s="30">
        <v>0</v>
      </c>
      <c r="F17" s="30">
        <v>0</v>
      </c>
      <c r="G17" s="30">
        <v>0</v>
      </c>
      <c r="H17" s="30">
        <v>1.4732718069756217</v>
      </c>
      <c r="I17" s="30">
        <v>132.65177653757507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22.736665850926336</v>
      </c>
      <c r="V17" s="30">
        <v>0</v>
      </c>
      <c r="W17" s="30">
        <v>1.2903649032630573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10.59278474892542</v>
      </c>
      <c r="AD17" s="30">
        <v>0.472187306855383</v>
      </c>
      <c r="AE17" s="30">
        <v>0</v>
      </c>
      <c r="AF17" s="30">
        <v>4.878219871287719</v>
      </c>
      <c r="AG17" s="30">
        <v>0</v>
      </c>
      <c r="AH17" s="30">
        <v>0</v>
      </c>
      <c r="AI17" s="30">
        <v>33.50346153349317</v>
      </c>
      <c r="AJ17" s="30">
        <v>0</v>
      </c>
      <c r="AK17" s="30">
        <v>0.10351844623858893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7.10768097848044</v>
      </c>
      <c r="BE17" s="30">
        <v>0.007536342675605707</v>
      </c>
      <c r="BF17" s="30">
        <v>1.872033059097874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0">
        <v>0</v>
      </c>
      <c r="DJ17" s="30">
        <v>0</v>
      </c>
      <c r="DK17" s="30">
        <v>0</v>
      </c>
      <c r="DL17" s="30">
        <v>0</v>
      </c>
      <c r="DM17" s="30">
        <v>0.6741483550101218</v>
      </c>
      <c r="DN17" s="30">
        <v>0</v>
      </c>
      <c r="DO17" s="30">
        <v>0</v>
      </c>
      <c r="DP17" s="30">
        <v>0</v>
      </c>
      <c r="DQ17" s="30">
        <v>0.6149175923480169</v>
      </c>
      <c r="DR17" s="30">
        <v>0</v>
      </c>
      <c r="DS17" s="30">
        <v>0</v>
      </c>
      <c r="DT17" s="30">
        <v>0</v>
      </c>
      <c r="DU17" s="30">
        <v>0</v>
      </c>
      <c r="DV17" s="30">
        <v>10.222051642960002</v>
      </c>
      <c r="DW17" s="30">
        <v>0</v>
      </c>
      <c r="DX17" s="30">
        <f t="shared" si="3"/>
        <v>241.46006523889295</v>
      </c>
      <c r="DY17" s="30">
        <v>0</v>
      </c>
      <c r="DZ17" s="30">
        <v>0</v>
      </c>
      <c r="EA17" s="30">
        <f>SUM(DY17:DZ17)</f>
        <v>0</v>
      </c>
      <c r="EB17" s="30">
        <v>0</v>
      </c>
      <c r="EC17" s="30">
        <v>0</v>
      </c>
      <c r="ED17" s="30">
        <f>SUM(EB17:EC17)</f>
        <v>0</v>
      </c>
      <c r="EE17" s="30">
        <v>0</v>
      </c>
      <c r="EF17" s="30">
        <v>0</v>
      </c>
      <c r="EG17" s="30">
        <f>SUM(ED17:EF17)</f>
        <v>0</v>
      </c>
      <c r="EH17" s="30">
        <v>0</v>
      </c>
      <c r="EI17" s="30">
        <v>0</v>
      </c>
      <c r="EJ17" s="30">
        <f>SUM(EH17:EI17)</f>
        <v>0</v>
      </c>
      <c r="EK17" s="30">
        <f t="shared" si="4"/>
        <v>0</v>
      </c>
      <c r="EL17" s="30">
        <f t="shared" si="5"/>
        <v>241.46006523889295</v>
      </c>
    </row>
    <row r="18" spans="1:142" ht="12.75" customHeight="1">
      <c r="A18" s="18">
        <v>10</v>
      </c>
      <c r="B18" s="1" t="s">
        <v>268</v>
      </c>
      <c r="C18" s="2" t="s">
        <v>269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140.44511769807482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0.1297819893497928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</v>
      </c>
      <c r="BX18" s="30">
        <v>0</v>
      </c>
      <c r="BY18" s="30">
        <v>0</v>
      </c>
      <c r="BZ18" s="30">
        <v>0</v>
      </c>
      <c r="CA18" s="30">
        <v>0</v>
      </c>
      <c r="CB18" s="30">
        <v>0</v>
      </c>
      <c r="CC18" s="30">
        <v>0</v>
      </c>
      <c r="CD18" s="30">
        <v>0</v>
      </c>
      <c r="CE18" s="30">
        <v>0</v>
      </c>
      <c r="CF18" s="30">
        <v>0</v>
      </c>
      <c r="CG18" s="30">
        <v>0</v>
      </c>
      <c r="CH18" s="30">
        <v>0</v>
      </c>
      <c r="CI18" s="30">
        <v>0</v>
      </c>
      <c r="CJ18" s="30">
        <v>0</v>
      </c>
      <c r="CK18" s="30">
        <v>0</v>
      </c>
      <c r="CL18" s="30">
        <v>0</v>
      </c>
      <c r="CM18" s="30">
        <v>0</v>
      </c>
      <c r="CN18" s="30">
        <v>0</v>
      </c>
      <c r="CO18" s="30">
        <v>0</v>
      </c>
      <c r="CP18" s="30">
        <v>0</v>
      </c>
      <c r="CQ18" s="30">
        <v>0</v>
      </c>
      <c r="CR18" s="30">
        <v>0</v>
      </c>
      <c r="CS18" s="30">
        <v>0</v>
      </c>
      <c r="CT18" s="30">
        <v>0</v>
      </c>
      <c r="CU18" s="30">
        <v>0</v>
      </c>
      <c r="CV18" s="30">
        <v>0</v>
      </c>
      <c r="CW18" s="30">
        <v>0</v>
      </c>
      <c r="CX18" s="30">
        <v>0</v>
      </c>
      <c r="CY18" s="30">
        <v>0</v>
      </c>
      <c r="CZ18" s="30">
        <v>0</v>
      </c>
      <c r="DA18" s="30">
        <v>0</v>
      </c>
      <c r="DB18" s="30">
        <v>0</v>
      </c>
      <c r="DC18" s="30">
        <v>0</v>
      </c>
      <c r="DD18" s="30">
        <v>0</v>
      </c>
      <c r="DE18" s="30">
        <v>2.8878936679151495</v>
      </c>
      <c r="DF18" s="30">
        <v>0</v>
      </c>
      <c r="DG18" s="30">
        <v>0</v>
      </c>
      <c r="DH18" s="30">
        <v>0</v>
      </c>
      <c r="DI18" s="30">
        <v>0</v>
      </c>
      <c r="DJ18" s="30">
        <v>0</v>
      </c>
      <c r="DK18" s="30">
        <v>0</v>
      </c>
      <c r="DL18" s="30">
        <v>14.63274843341794</v>
      </c>
      <c r="DM18" s="30">
        <v>0</v>
      </c>
      <c r="DN18" s="30">
        <v>0</v>
      </c>
      <c r="DO18" s="30">
        <v>0</v>
      </c>
      <c r="DP18" s="30">
        <v>0</v>
      </c>
      <c r="DQ18" s="30">
        <v>0.21041454174068203</v>
      </c>
      <c r="DR18" s="30">
        <v>0</v>
      </c>
      <c r="DS18" s="30">
        <v>0</v>
      </c>
      <c r="DT18" s="30">
        <v>0</v>
      </c>
      <c r="DU18" s="30">
        <v>0</v>
      </c>
      <c r="DV18" s="30">
        <v>3.0251222872316075</v>
      </c>
      <c r="DW18" s="30">
        <v>0</v>
      </c>
      <c r="DX18" s="30">
        <f t="shared" si="3"/>
        <v>161.33107861772996</v>
      </c>
      <c r="DY18" s="30">
        <v>0</v>
      </c>
      <c r="DZ18" s="30">
        <v>0</v>
      </c>
      <c r="EA18" s="30">
        <f>SUM(DY18:DZ18)</f>
        <v>0</v>
      </c>
      <c r="EB18" s="30">
        <v>0</v>
      </c>
      <c r="EC18" s="30">
        <v>0</v>
      </c>
      <c r="ED18" s="30">
        <f>SUM(EB18:EC18)</f>
        <v>0</v>
      </c>
      <c r="EE18" s="30">
        <v>0</v>
      </c>
      <c r="EF18" s="30">
        <v>0</v>
      </c>
      <c r="EG18" s="30">
        <f>SUM(ED18:EF18)</f>
        <v>0</v>
      </c>
      <c r="EH18" s="30">
        <v>325.98272010998966</v>
      </c>
      <c r="EI18" s="30">
        <v>0</v>
      </c>
      <c r="EJ18" s="30">
        <f>SUM(EH18:EI18)</f>
        <v>325.98272010998966</v>
      </c>
      <c r="EK18" s="30">
        <f t="shared" si="4"/>
        <v>325.98272010998966</v>
      </c>
      <c r="EL18" s="30">
        <f t="shared" si="5"/>
        <v>487.3137987277196</v>
      </c>
    </row>
    <row r="19" spans="1:142" ht="12.75" customHeight="1">
      <c r="A19" s="18">
        <v>11</v>
      </c>
      <c r="B19" s="1" t="s">
        <v>270</v>
      </c>
      <c r="C19" s="2" t="s">
        <v>271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10.966710239983545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0.38970404651202767</v>
      </c>
      <c r="P19" s="30">
        <v>0</v>
      </c>
      <c r="Q19" s="30">
        <v>0</v>
      </c>
      <c r="R19" s="30">
        <v>0.037707260858904745</v>
      </c>
      <c r="S19" s="30">
        <v>0.04788512034242403</v>
      </c>
      <c r="T19" s="30">
        <v>0</v>
      </c>
      <c r="U19" s="30">
        <v>0</v>
      </c>
      <c r="V19" s="30">
        <v>3.013545274899348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4.791775108509193</v>
      </c>
      <c r="AJ19" s="30">
        <v>0</v>
      </c>
      <c r="AK19" s="30">
        <v>0</v>
      </c>
      <c r="AL19" s="30">
        <v>0</v>
      </c>
      <c r="AM19" s="30">
        <v>1.0537740339536554</v>
      </c>
      <c r="AN19" s="30">
        <v>12.674397926864309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>
        <v>0</v>
      </c>
      <c r="BU19" s="30">
        <v>0</v>
      </c>
      <c r="BV19" s="30">
        <v>0</v>
      </c>
      <c r="BW19" s="30">
        <v>0</v>
      </c>
      <c r="BX19" s="30">
        <v>0</v>
      </c>
      <c r="BY19" s="30">
        <v>0</v>
      </c>
      <c r="BZ19" s="30">
        <v>0</v>
      </c>
      <c r="CA19" s="30">
        <v>0</v>
      </c>
      <c r="CB19" s="30">
        <v>0</v>
      </c>
      <c r="CC19" s="30">
        <v>0</v>
      </c>
      <c r="CD19" s="30">
        <v>0</v>
      </c>
      <c r="CE19" s="30">
        <v>0</v>
      </c>
      <c r="CF19" s="30">
        <v>0</v>
      </c>
      <c r="CG19" s="30">
        <v>0</v>
      </c>
      <c r="CH19" s="30">
        <v>0</v>
      </c>
      <c r="CI19" s="30">
        <v>0</v>
      </c>
      <c r="CJ19" s="30">
        <v>0</v>
      </c>
      <c r="CK19" s="30">
        <v>0</v>
      </c>
      <c r="CL19" s="30">
        <v>0</v>
      </c>
      <c r="CM19" s="30">
        <v>0</v>
      </c>
      <c r="CN19" s="30">
        <v>0</v>
      </c>
      <c r="CO19" s="30">
        <v>0</v>
      </c>
      <c r="CP19" s="30">
        <v>0</v>
      </c>
      <c r="CQ19" s="30">
        <v>0</v>
      </c>
      <c r="CR19" s="30">
        <v>0</v>
      </c>
      <c r="CS19" s="30">
        <v>0</v>
      </c>
      <c r="CT19" s="30">
        <v>0</v>
      </c>
      <c r="CU19" s="30">
        <v>0</v>
      </c>
      <c r="CV19" s="30">
        <v>0</v>
      </c>
      <c r="CW19" s="30">
        <v>0</v>
      </c>
      <c r="CX19" s="30">
        <v>0</v>
      </c>
      <c r="CY19" s="30">
        <v>0</v>
      </c>
      <c r="CZ19" s="30">
        <v>0</v>
      </c>
      <c r="DA19" s="30">
        <v>0</v>
      </c>
      <c r="DB19" s="30">
        <v>0</v>
      </c>
      <c r="DC19" s="30">
        <v>0</v>
      </c>
      <c r="DD19" s="30">
        <v>0</v>
      </c>
      <c r="DE19" s="30">
        <v>0</v>
      </c>
      <c r="DF19" s="30">
        <v>0</v>
      </c>
      <c r="DG19" s="30">
        <v>0</v>
      </c>
      <c r="DH19" s="30">
        <v>0</v>
      </c>
      <c r="DI19" s="30">
        <v>0</v>
      </c>
      <c r="DJ19" s="30">
        <v>0</v>
      </c>
      <c r="DK19" s="30">
        <v>0</v>
      </c>
      <c r="DL19" s="30">
        <v>1.3745172449617882</v>
      </c>
      <c r="DM19" s="30">
        <v>0</v>
      </c>
      <c r="DN19" s="30">
        <v>0</v>
      </c>
      <c r="DO19" s="30">
        <v>0</v>
      </c>
      <c r="DP19" s="30">
        <v>0</v>
      </c>
      <c r="DQ19" s="30">
        <v>0.3567783337114438</v>
      </c>
      <c r="DR19" s="30">
        <v>0</v>
      </c>
      <c r="DS19" s="30">
        <v>0</v>
      </c>
      <c r="DT19" s="30">
        <v>0</v>
      </c>
      <c r="DU19" s="30">
        <v>0</v>
      </c>
      <c r="DV19" s="30">
        <v>0.5858270347139213</v>
      </c>
      <c r="DW19" s="30">
        <v>0</v>
      </c>
      <c r="DX19" s="30">
        <f t="shared" si="3"/>
        <v>35.29262162531056</v>
      </c>
      <c r="DY19" s="30">
        <v>0</v>
      </c>
      <c r="DZ19" s="30">
        <v>0</v>
      </c>
      <c r="EA19" s="30">
        <f>SUM(DY19:DZ19)</f>
        <v>0</v>
      </c>
      <c r="EB19" s="30">
        <v>5.084283052726803</v>
      </c>
      <c r="EC19" s="30">
        <v>0</v>
      </c>
      <c r="ED19" s="30">
        <f>SUM(EB19:EC19)</f>
        <v>5.084283052726803</v>
      </c>
      <c r="EE19" s="30">
        <v>0</v>
      </c>
      <c r="EF19" s="30">
        <v>0</v>
      </c>
      <c r="EG19" s="30">
        <f>SUM(ED19:EF19)</f>
        <v>5.084283052726803</v>
      </c>
      <c r="EH19" s="30">
        <v>0</v>
      </c>
      <c r="EI19" s="30">
        <v>0</v>
      </c>
      <c r="EJ19" s="30">
        <f>SUM(EH19:EI19)</f>
        <v>0</v>
      </c>
      <c r="EK19" s="30">
        <f t="shared" si="4"/>
        <v>5.084283052726803</v>
      </c>
      <c r="EL19" s="30">
        <f t="shared" si="5"/>
        <v>40.37690467803736</v>
      </c>
    </row>
    <row r="20" spans="1:142" ht="12.75" customHeight="1">
      <c r="A20" s="18">
        <v>12</v>
      </c>
      <c r="B20" s="1" t="s">
        <v>272</v>
      </c>
      <c r="C20" s="2" t="s">
        <v>273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0.030661659568091974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0.011987201689387494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1.6962364735449056</v>
      </c>
      <c r="AR20" s="30">
        <v>1.314703338927995</v>
      </c>
      <c r="AS20" s="30">
        <v>0.6461870535708057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>
        <v>0</v>
      </c>
      <c r="BU20" s="30">
        <v>0</v>
      </c>
      <c r="BV20" s="30">
        <v>0</v>
      </c>
      <c r="BW20" s="30">
        <v>0</v>
      </c>
      <c r="BX20" s="30">
        <v>0</v>
      </c>
      <c r="BY20" s="30">
        <v>0</v>
      </c>
      <c r="BZ20" s="30">
        <v>0</v>
      </c>
      <c r="CA20" s="30">
        <v>0</v>
      </c>
      <c r="CB20" s="30">
        <v>0</v>
      </c>
      <c r="CC20" s="30">
        <v>0</v>
      </c>
      <c r="CD20" s="30">
        <v>0</v>
      </c>
      <c r="CE20" s="30">
        <v>0</v>
      </c>
      <c r="CF20" s="30">
        <v>0</v>
      </c>
      <c r="CG20" s="30">
        <v>0</v>
      </c>
      <c r="CH20" s="30">
        <v>0</v>
      </c>
      <c r="CI20" s="30">
        <v>0</v>
      </c>
      <c r="CJ20" s="30">
        <v>0</v>
      </c>
      <c r="CK20" s="30">
        <v>0</v>
      </c>
      <c r="CL20" s="30">
        <v>0</v>
      </c>
      <c r="CM20" s="30">
        <v>0</v>
      </c>
      <c r="CN20" s="30">
        <v>0</v>
      </c>
      <c r="CO20" s="30">
        <v>0</v>
      </c>
      <c r="CP20" s="30">
        <v>0.27879330907992117</v>
      </c>
      <c r="CQ20" s="30">
        <v>0</v>
      </c>
      <c r="CR20" s="30">
        <v>0</v>
      </c>
      <c r="CS20" s="30">
        <v>0</v>
      </c>
      <c r="CT20" s="30">
        <v>0</v>
      </c>
      <c r="CU20" s="30">
        <v>3.9655723191728014</v>
      </c>
      <c r="CV20" s="30">
        <v>0</v>
      </c>
      <c r="CW20" s="30">
        <v>0</v>
      </c>
      <c r="CX20" s="30">
        <v>0</v>
      </c>
      <c r="CY20" s="30">
        <v>0</v>
      </c>
      <c r="CZ20" s="30">
        <v>0</v>
      </c>
      <c r="DA20" s="30">
        <v>0</v>
      </c>
      <c r="DB20" s="30">
        <v>0</v>
      </c>
      <c r="DC20" s="30">
        <v>0</v>
      </c>
      <c r="DD20" s="30">
        <v>0</v>
      </c>
      <c r="DE20" s="30">
        <v>0</v>
      </c>
      <c r="DF20" s="30">
        <v>0</v>
      </c>
      <c r="DG20" s="30">
        <v>0</v>
      </c>
      <c r="DH20" s="30">
        <v>0</v>
      </c>
      <c r="DI20" s="30">
        <v>0</v>
      </c>
      <c r="DJ20" s="30">
        <v>0</v>
      </c>
      <c r="DK20" s="30">
        <v>0</v>
      </c>
      <c r="DL20" s="30">
        <v>0</v>
      </c>
      <c r="DM20" s="30">
        <v>0</v>
      </c>
      <c r="DN20" s="30">
        <v>0</v>
      </c>
      <c r="DO20" s="30">
        <v>0</v>
      </c>
      <c r="DP20" s="30">
        <v>0</v>
      </c>
      <c r="DQ20" s="30">
        <v>0</v>
      </c>
      <c r="DR20" s="30">
        <v>0</v>
      </c>
      <c r="DS20" s="30">
        <v>0</v>
      </c>
      <c r="DT20" s="30">
        <v>0</v>
      </c>
      <c r="DU20" s="30">
        <v>0</v>
      </c>
      <c r="DV20" s="30">
        <v>9.544298802251143</v>
      </c>
      <c r="DW20" s="30">
        <v>0</v>
      </c>
      <c r="DX20" s="30">
        <f t="shared" si="3"/>
        <v>17.48844015780505</v>
      </c>
      <c r="DY20" s="30">
        <v>0</v>
      </c>
      <c r="DZ20" s="30">
        <v>0</v>
      </c>
      <c r="EA20" s="30">
        <f>SUM(DY20:DZ20)</f>
        <v>0</v>
      </c>
      <c r="EB20" s="30">
        <v>0</v>
      </c>
      <c r="EC20" s="30">
        <v>0</v>
      </c>
      <c r="ED20" s="30">
        <f>SUM(EB20:EC20)</f>
        <v>0</v>
      </c>
      <c r="EE20" s="30">
        <v>0</v>
      </c>
      <c r="EF20" s="30">
        <v>0</v>
      </c>
      <c r="EG20" s="30">
        <f>SUM(ED20:EF20)</f>
        <v>0</v>
      </c>
      <c r="EH20" s="30">
        <v>0</v>
      </c>
      <c r="EI20" s="30">
        <v>0</v>
      </c>
      <c r="EJ20" s="30">
        <f>SUM(EH20:EI20)</f>
        <v>0</v>
      </c>
      <c r="EK20" s="30">
        <f t="shared" si="4"/>
        <v>0</v>
      </c>
      <c r="EL20" s="30">
        <f t="shared" si="5"/>
        <v>17.48844015780505</v>
      </c>
    </row>
    <row r="21" spans="1:142" ht="12.75" customHeight="1">
      <c r="A21" s="18">
        <v>13</v>
      </c>
      <c r="B21" s="1" t="s">
        <v>274</v>
      </c>
      <c r="C21" s="2" t="s">
        <v>275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0.7658223476758853</v>
      </c>
      <c r="AB21" s="30">
        <v>0</v>
      </c>
      <c r="AC21" s="30">
        <v>0</v>
      </c>
      <c r="AD21" s="30">
        <v>0.07526779968851094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0.01964731800504067</v>
      </c>
      <c r="AL21" s="30">
        <v>0</v>
      </c>
      <c r="AM21" s="30">
        <v>0.03470790283330799</v>
      </c>
      <c r="AN21" s="30">
        <v>0</v>
      </c>
      <c r="AO21" s="30">
        <v>0</v>
      </c>
      <c r="AP21" s="30">
        <v>3.2968441060548783</v>
      </c>
      <c r="AQ21" s="30">
        <v>0</v>
      </c>
      <c r="AR21" s="30">
        <v>0</v>
      </c>
      <c r="AS21" s="30">
        <v>0</v>
      </c>
      <c r="AT21" s="30">
        <v>0</v>
      </c>
      <c r="AU21" s="30">
        <v>0.19805299988416739</v>
      </c>
      <c r="AV21" s="30">
        <v>0</v>
      </c>
      <c r="AW21" s="30">
        <v>0</v>
      </c>
      <c r="AX21" s="30">
        <v>0.0025750126638224365</v>
      </c>
      <c r="AY21" s="30">
        <v>0</v>
      </c>
      <c r="AZ21" s="30">
        <v>0</v>
      </c>
      <c r="BA21" s="30">
        <v>0</v>
      </c>
      <c r="BB21" s="30">
        <v>0</v>
      </c>
      <c r="BC21" s="30">
        <v>0.19165878838309627</v>
      </c>
      <c r="BD21" s="30">
        <v>1.0481212175719465</v>
      </c>
      <c r="BE21" s="30">
        <v>0.046386132945025686</v>
      </c>
      <c r="BF21" s="30">
        <v>1.2107717481102012</v>
      </c>
      <c r="BG21" s="30">
        <v>0</v>
      </c>
      <c r="BH21" s="30">
        <v>113.0955879100627</v>
      </c>
      <c r="BI21" s="30">
        <v>24.98126303329604</v>
      </c>
      <c r="BJ21" s="30">
        <v>0</v>
      </c>
      <c r="BK21" s="30">
        <v>0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0</v>
      </c>
      <c r="BX21" s="30">
        <v>0</v>
      </c>
      <c r="BY21" s="30">
        <v>0</v>
      </c>
      <c r="BZ21" s="30">
        <v>0</v>
      </c>
      <c r="CA21" s="30">
        <v>0</v>
      </c>
      <c r="CB21" s="30">
        <v>0</v>
      </c>
      <c r="CC21" s="30">
        <v>0</v>
      </c>
      <c r="CD21" s="30">
        <v>0</v>
      </c>
      <c r="CE21" s="30">
        <v>0</v>
      </c>
      <c r="CF21" s="30">
        <v>0</v>
      </c>
      <c r="CG21" s="30">
        <v>0</v>
      </c>
      <c r="CH21" s="30">
        <v>0</v>
      </c>
      <c r="CI21" s="30">
        <v>0</v>
      </c>
      <c r="CJ21" s="30">
        <v>0</v>
      </c>
      <c r="CK21" s="30">
        <v>0</v>
      </c>
      <c r="CL21" s="30">
        <v>0</v>
      </c>
      <c r="CM21" s="30">
        <v>3.321365137025334</v>
      </c>
      <c r="CN21" s="30">
        <v>0</v>
      </c>
      <c r="CO21" s="30">
        <v>0</v>
      </c>
      <c r="CP21" s="30">
        <v>0</v>
      </c>
      <c r="CQ21" s="30">
        <v>0.10587550806196463</v>
      </c>
      <c r="CR21" s="30">
        <v>0</v>
      </c>
      <c r="CS21" s="30">
        <v>0</v>
      </c>
      <c r="CT21" s="30">
        <v>0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0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0">
        <v>0</v>
      </c>
      <c r="DJ21" s="30">
        <v>0</v>
      </c>
      <c r="DK21" s="30">
        <v>0</v>
      </c>
      <c r="DL21" s="30">
        <v>0</v>
      </c>
      <c r="DM21" s="30">
        <v>0</v>
      </c>
      <c r="DN21" s="30">
        <v>0</v>
      </c>
      <c r="DO21" s="30">
        <v>0</v>
      </c>
      <c r="DP21" s="30">
        <v>0</v>
      </c>
      <c r="DQ21" s="30">
        <v>0</v>
      </c>
      <c r="DR21" s="30">
        <v>0</v>
      </c>
      <c r="DS21" s="30">
        <v>0</v>
      </c>
      <c r="DT21" s="30">
        <v>0</v>
      </c>
      <c r="DU21" s="30">
        <v>0</v>
      </c>
      <c r="DV21" s="30">
        <v>0.2581761499482737</v>
      </c>
      <c r="DW21" s="30">
        <v>0</v>
      </c>
      <c r="DX21" s="30">
        <f t="shared" si="3"/>
        <v>148.65212311221018</v>
      </c>
      <c r="DY21" s="30">
        <v>0</v>
      </c>
      <c r="DZ21" s="30">
        <v>0</v>
      </c>
      <c r="EA21" s="30">
        <f>SUM(DY21:DZ21)</f>
        <v>0</v>
      </c>
      <c r="EB21" s="30">
        <v>0</v>
      </c>
      <c r="EC21" s="30">
        <v>0</v>
      </c>
      <c r="ED21" s="30">
        <f>SUM(EB21:EC21)</f>
        <v>0</v>
      </c>
      <c r="EE21" s="30">
        <v>0</v>
      </c>
      <c r="EF21" s="30">
        <v>0</v>
      </c>
      <c r="EG21" s="30">
        <f>SUM(ED21:EF21)</f>
        <v>0</v>
      </c>
      <c r="EH21" s="30">
        <v>0</v>
      </c>
      <c r="EI21" s="30">
        <v>0</v>
      </c>
      <c r="EJ21" s="30">
        <f>SUM(EH21:EI21)</f>
        <v>0</v>
      </c>
      <c r="EK21" s="30">
        <f t="shared" si="4"/>
        <v>0</v>
      </c>
      <c r="EL21" s="30">
        <f t="shared" si="5"/>
        <v>148.65212311221018</v>
      </c>
    </row>
    <row r="22" spans="1:142" ht="12.75" customHeight="1">
      <c r="A22" s="18">
        <v>14</v>
      </c>
      <c r="B22" s="1" t="s">
        <v>276</v>
      </c>
      <c r="C22" s="2" t="s">
        <v>277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>
        <v>0</v>
      </c>
      <c r="BU22" s="30">
        <v>0</v>
      </c>
      <c r="BV22" s="30">
        <v>0</v>
      </c>
      <c r="BW22" s="30">
        <v>0</v>
      </c>
      <c r="BX22" s="30">
        <v>0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0</v>
      </c>
      <c r="CH22" s="30">
        <v>0</v>
      </c>
      <c r="CI22" s="30">
        <v>0</v>
      </c>
      <c r="CJ22" s="30">
        <v>0</v>
      </c>
      <c r="CK22" s="30">
        <v>0</v>
      </c>
      <c r="CL22" s="30">
        <v>0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0</v>
      </c>
      <c r="CW22" s="30">
        <v>0</v>
      </c>
      <c r="CX22" s="30">
        <v>0</v>
      </c>
      <c r="CY22" s="30">
        <v>0</v>
      </c>
      <c r="CZ22" s="30">
        <v>0</v>
      </c>
      <c r="DA22" s="30">
        <v>0</v>
      </c>
      <c r="DB22" s="30">
        <v>0</v>
      </c>
      <c r="DC22" s="30">
        <v>0</v>
      </c>
      <c r="DD22" s="30">
        <v>0</v>
      </c>
      <c r="DE22" s="30">
        <v>0</v>
      </c>
      <c r="DF22" s="30">
        <v>0</v>
      </c>
      <c r="DG22" s="30">
        <v>0</v>
      </c>
      <c r="DH22" s="30">
        <v>0</v>
      </c>
      <c r="DI22" s="30">
        <v>0</v>
      </c>
      <c r="DJ22" s="30">
        <v>0</v>
      </c>
      <c r="DK22" s="30">
        <v>0</v>
      </c>
      <c r="DL22" s="30">
        <v>0</v>
      </c>
      <c r="DM22" s="30">
        <v>0</v>
      </c>
      <c r="DN22" s="30">
        <v>0</v>
      </c>
      <c r="DO22" s="30">
        <v>0</v>
      </c>
      <c r="DP22" s="30">
        <v>0</v>
      </c>
      <c r="DQ22" s="30">
        <v>0</v>
      </c>
      <c r="DR22" s="30">
        <v>0</v>
      </c>
      <c r="DS22" s="30">
        <v>0</v>
      </c>
      <c r="DT22" s="30">
        <v>0</v>
      </c>
      <c r="DU22" s="30">
        <v>0</v>
      </c>
      <c r="DV22" s="30">
        <v>0</v>
      </c>
      <c r="DW22" s="30">
        <v>0</v>
      </c>
      <c r="DX22" s="30">
        <f t="shared" si="3"/>
        <v>0</v>
      </c>
      <c r="DY22" s="30">
        <v>0</v>
      </c>
      <c r="DZ22" s="30">
        <v>0</v>
      </c>
      <c r="EA22" s="30">
        <f>SUM(DY22:DZ22)</f>
        <v>0</v>
      </c>
      <c r="EB22" s="30">
        <v>0</v>
      </c>
      <c r="EC22" s="30">
        <v>0</v>
      </c>
      <c r="ED22" s="30">
        <f>SUM(EB22:EC22)</f>
        <v>0</v>
      </c>
      <c r="EE22" s="30">
        <v>0</v>
      </c>
      <c r="EF22" s="30">
        <v>0</v>
      </c>
      <c r="EG22" s="30">
        <f>SUM(ED22:EF22)</f>
        <v>0</v>
      </c>
      <c r="EH22" s="30">
        <v>0</v>
      </c>
      <c r="EI22" s="30">
        <v>0</v>
      </c>
      <c r="EJ22" s="30">
        <f>SUM(EH22:EI22)</f>
        <v>0</v>
      </c>
      <c r="EK22" s="30">
        <f t="shared" si="4"/>
        <v>0</v>
      </c>
      <c r="EL22" s="30">
        <f t="shared" si="5"/>
        <v>0</v>
      </c>
    </row>
    <row r="23" spans="1:142" ht="12.75" customHeight="1">
      <c r="A23" s="18">
        <v>15</v>
      </c>
      <c r="B23" s="1" t="s">
        <v>278</v>
      </c>
      <c r="C23" s="2" t="s">
        <v>279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0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0</v>
      </c>
      <c r="CL23" s="30">
        <v>0</v>
      </c>
      <c r="CM23" s="30">
        <v>0</v>
      </c>
      <c r="CN23" s="30">
        <v>0</v>
      </c>
      <c r="CO23" s="30">
        <v>0</v>
      </c>
      <c r="CP23" s="30">
        <v>0</v>
      </c>
      <c r="CQ23" s="30">
        <v>0</v>
      </c>
      <c r="CR23" s="30">
        <v>0</v>
      </c>
      <c r="CS23" s="30">
        <v>0</v>
      </c>
      <c r="CT23" s="30">
        <v>0</v>
      </c>
      <c r="CU23" s="30">
        <v>0</v>
      </c>
      <c r="CV23" s="30">
        <v>0</v>
      </c>
      <c r="CW23" s="30">
        <v>0</v>
      </c>
      <c r="CX23" s="30">
        <v>0</v>
      </c>
      <c r="CY23" s="30">
        <v>0</v>
      </c>
      <c r="CZ23" s="30">
        <v>0</v>
      </c>
      <c r="DA23" s="30">
        <v>0</v>
      </c>
      <c r="DB23" s="30">
        <v>0</v>
      </c>
      <c r="DC23" s="30">
        <v>0</v>
      </c>
      <c r="DD23" s="30">
        <v>0</v>
      </c>
      <c r="DE23" s="30">
        <v>0</v>
      </c>
      <c r="DF23" s="30">
        <v>0</v>
      </c>
      <c r="DG23" s="30">
        <v>0</v>
      </c>
      <c r="DH23" s="30">
        <v>0</v>
      </c>
      <c r="DI23" s="30">
        <v>0</v>
      </c>
      <c r="DJ23" s="30">
        <v>0</v>
      </c>
      <c r="DK23" s="30">
        <v>0</v>
      </c>
      <c r="DL23" s="30">
        <v>0</v>
      </c>
      <c r="DM23" s="30">
        <v>0</v>
      </c>
      <c r="DN23" s="30">
        <v>0</v>
      </c>
      <c r="DO23" s="30">
        <v>0</v>
      </c>
      <c r="DP23" s="30">
        <v>0</v>
      </c>
      <c r="DQ23" s="30">
        <v>0</v>
      </c>
      <c r="DR23" s="30">
        <v>0</v>
      </c>
      <c r="DS23" s="30">
        <v>0</v>
      </c>
      <c r="DT23" s="30">
        <v>0</v>
      </c>
      <c r="DU23" s="30">
        <v>0</v>
      </c>
      <c r="DV23" s="30">
        <v>0</v>
      </c>
      <c r="DW23" s="30">
        <v>0</v>
      </c>
      <c r="DX23" s="30">
        <f t="shared" si="3"/>
        <v>0</v>
      </c>
      <c r="DY23" s="30">
        <v>0</v>
      </c>
      <c r="DZ23" s="30">
        <v>0</v>
      </c>
      <c r="EA23" s="30">
        <f>SUM(DY23:DZ23)</f>
        <v>0</v>
      </c>
      <c r="EB23" s="30">
        <v>28.473523734509694</v>
      </c>
      <c r="EC23" s="30">
        <v>0.6135428728775151</v>
      </c>
      <c r="ED23" s="30">
        <f>SUM(EB23:EC23)</f>
        <v>29.08706660738721</v>
      </c>
      <c r="EE23" s="30">
        <v>0</v>
      </c>
      <c r="EF23" s="30">
        <v>0</v>
      </c>
      <c r="EG23" s="30">
        <f>SUM(ED23:EF23)</f>
        <v>29.08706660738721</v>
      </c>
      <c r="EH23" s="30">
        <v>0</v>
      </c>
      <c r="EI23" s="30">
        <v>0</v>
      </c>
      <c r="EJ23" s="30">
        <f>SUM(EH23:EI23)</f>
        <v>0</v>
      </c>
      <c r="EK23" s="30">
        <f t="shared" si="4"/>
        <v>29.08706660738721</v>
      </c>
      <c r="EL23" s="30">
        <f t="shared" si="5"/>
        <v>29.08706660738721</v>
      </c>
    </row>
    <row r="24" spans="1:142" ht="12.75" customHeight="1">
      <c r="A24" s="18">
        <v>16</v>
      </c>
      <c r="B24" s="1" t="s">
        <v>280</v>
      </c>
      <c r="C24" s="2" t="s">
        <v>281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0</v>
      </c>
      <c r="BU24" s="30">
        <v>0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0</v>
      </c>
      <c r="CG24" s="30">
        <v>0</v>
      </c>
      <c r="CH24" s="30">
        <v>0</v>
      </c>
      <c r="CI24" s="30">
        <v>0</v>
      </c>
      <c r="CJ24" s="30">
        <v>0</v>
      </c>
      <c r="CK24" s="30">
        <v>0</v>
      </c>
      <c r="CL24" s="30">
        <v>0</v>
      </c>
      <c r="CM24" s="30">
        <v>0</v>
      </c>
      <c r="CN24" s="30">
        <v>0</v>
      </c>
      <c r="CO24" s="30">
        <v>0</v>
      </c>
      <c r="CP24" s="30">
        <v>0</v>
      </c>
      <c r="CQ24" s="30">
        <v>0</v>
      </c>
      <c r="CR24" s="30">
        <v>0</v>
      </c>
      <c r="CS24" s="30">
        <v>0</v>
      </c>
      <c r="CT24" s="30">
        <v>0</v>
      </c>
      <c r="CU24" s="30">
        <v>0</v>
      </c>
      <c r="CV24" s="30">
        <v>0</v>
      </c>
      <c r="CW24" s="30">
        <v>0</v>
      </c>
      <c r="CX24" s="30">
        <v>0</v>
      </c>
      <c r="CY24" s="30">
        <v>0</v>
      </c>
      <c r="CZ24" s="30">
        <v>0</v>
      </c>
      <c r="DA24" s="30">
        <v>0</v>
      </c>
      <c r="DB24" s="30">
        <v>0</v>
      </c>
      <c r="DC24" s="30">
        <v>0</v>
      </c>
      <c r="DD24" s="30">
        <v>0</v>
      </c>
      <c r="DE24" s="30">
        <v>0</v>
      </c>
      <c r="DF24" s="30">
        <v>0</v>
      </c>
      <c r="DG24" s="30">
        <v>0</v>
      </c>
      <c r="DH24" s="30">
        <v>0</v>
      </c>
      <c r="DI24" s="30">
        <v>0</v>
      </c>
      <c r="DJ24" s="30">
        <v>0</v>
      </c>
      <c r="DK24" s="30">
        <v>0</v>
      </c>
      <c r="DL24" s="30">
        <v>0</v>
      </c>
      <c r="DM24" s="30">
        <v>0</v>
      </c>
      <c r="DN24" s="30">
        <v>0</v>
      </c>
      <c r="DO24" s="30">
        <v>0</v>
      </c>
      <c r="DP24" s="30">
        <v>0</v>
      </c>
      <c r="DQ24" s="30">
        <v>0</v>
      </c>
      <c r="DR24" s="30">
        <v>0</v>
      </c>
      <c r="DS24" s="30">
        <v>0</v>
      </c>
      <c r="DT24" s="30">
        <v>0</v>
      </c>
      <c r="DU24" s="30">
        <v>0</v>
      </c>
      <c r="DV24" s="30">
        <v>0</v>
      </c>
      <c r="DW24" s="30">
        <v>0</v>
      </c>
      <c r="DX24" s="30">
        <f t="shared" si="3"/>
        <v>0</v>
      </c>
      <c r="DY24" s="30">
        <v>0</v>
      </c>
      <c r="DZ24" s="30">
        <v>0</v>
      </c>
      <c r="EA24" s="30">
        <f>SUM(DY24:DZ24)</f>
        <v>0</v>
      </c>
      <c r="EB24" s="30">
        <v>4.40581757598083</v>
      </c>
      <c r="EC24" s="30">
        <v>0.08476198934352798</v>
      </c>
      <c r="ED24" s="30">
        <f>SUM(EB24:EC24)</f>
        <v>4.490579565324358</v>
      </c>
      <c r="EE24" s="30">
        <v>0</v>
      </c>
      <c r="EF24" s="30">
        <v>0</v>
      </c>
      <c r="EG24" s="30">
        <f>SUM(ED24:EF24)</f>
        <v>4.490579565324358</v>
      </c>
      <c r="EH24" s="30">
        <v>0</v>
      </c>
      <c r="EI24" s="30">
        <v>0</v>
      </c>
      <c r="EJ24" s="30">
        <f>SUM(EH24:EI24)</f>
        <v>0</v>
      </c>
      <c r="EK24" s="30">
        <f t="shared" si="4"/>
        <v>4.490579565324358</v>
      </c>
      <c r="EL24" s="30">
        <f t="shared" si="5"/>
        <v>4.490579565324358</v>
      </c>
    </row>
    <row r="25" spans="1:142" ht="12.75" customHeight="1">
      <c r="A25" s="18">
        <v>17</v>
      </c>
      <c r="B25" s="1" t="s">
        <v>282</v>
      </c>
      <c r="C25" s="2" t="s">
        <v>283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0.031990168869637244</v>
      </c>
      <c r="X25" s="30">
        <v>4.530899164313805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>
        <v>0</v>
      </c>
      <c r="AU25" s="30">
        <v>0</v>
      </c>
      <c r="AV25" s="30">
        <v>0</v>
      </c>
      <c r="AW25" s="30">
        <v>0</v>
      </c>
      <c r="AX25" s="30">
        <v>0</v>
      </c>
      <c r="AY25" s="30">
        <v>0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9.689411031977045</v>
      </c>
      <c r="BG25" s="30">
        <v>0</v>
      </c>
      <c r="BH25" s="30">
        <v>0</v>
      </c>
      <c r="BI25" s="30">
        <v>0</v>
      </c>
      <c r="BJ25" s="30">
        <v>0</v>
      </c>
      <c r="BK25" s="30">
        <v>3.930445760880357</v>
      </c>
      <c r="BL25" s="30">
        <v>0</v>
      </c>
      <c r="BM25" s="30">
        <v>0</v>
      </c>
      <c r="BN25" s="30">
        <v>31.883072694813247</v>
      </c>
      <c r="BO25" s="30">
        <v>0</v>
      </c>
      <c r="BP25" s="30">
        <v>0</v>
      </c>
      <c r="BQ25" s="30">
        <v>0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0</v>
      </c>
      <c r="CD25" s="30">
        <v>0</v>
      </c>
      <c r="CE25" s="30">
        <v>0</v>
      </c>
      <c r="CF25" s="30">
        <v>0</v>
      </c>
      <c r="CG25" s="30">
        <v>0</v>
      </c>
      <c r="CH25" s="30">
        <v>0</v>
      </c>
      <c r="CI25" s="30">
        <v>0</v>
      </c>
      <c r="CJ25" s="30">
        <v>0</v>
      </c>
      <c r="CK25" s="30">
        <v>0</v>
      </c>
      <c r="CL25" s="30">
        <v>0</v>
      </c>
      <c r="CM25" s="30">
        <v>0</v>
      </c>
      <c r="CN25" s="30">
        <v>0</v>
      </c>
      <c r="CO25" s="30">
        <v>0</v>
      </c>
      <c r="CP25" s="30">
        <v>0</v>
      </c>
      <c r="CQ25" s="30">
        <v>0</v>
      </c>
      <c r="CR25" s="30">
        <v>0</v>
      </c>
      <c r="CS25" s="30">
        <v>0</v>
      </c>
      <c r="CT25" s="30">
        <v>0</v>
      </c>
      <c r="CU25" s="30">
        <v>0.06537501750909207</v>
      </c>
      <c r="CV25" s="30">
        <v>0</v>
      </c>
      <c r="CW25" s="30">
        <v>0</v>
      </c>
      <c r="CX25" s="30">
        <v>0</v>
      </c>
      <c r="CY25" s="30">
        <v>0</v>
      </c>
      <c r="CZ25" s="30">
        <v>0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0">
        <v>0</v>
      </c>
      <c r="DJ25" s="30">
        <v>0</v>
      </c>
      <c r="DK25" s="30">
        <v>0</v>
      </c>
      <c r="DL25" s="30">
        <v>0</v>
      </c>
      <c r="DM25" s="30">
        <v>0</v>
      </c>
      <c r="DN25" s="30">
        <v>0</v>
      </c>
      <c r="DO25" s="30">
        <v>0</v>
      </c>
      <c r="DP25" s="30">
        <v>0</v>
      </c>
      <c r="DQ25" s="30">
        <v>0</v>
      </c>
      <c r="DR25" s="30">
        <v>0</v>
      </c>
      <c r="DS25" s="30">
        <v>0</v>
      </c>
      <c r="DT25" s="30">
        <v>0</v>
      </c>
      <c r="DU25" s="30">
        <v>0</v>
      </c>
      <c r="DV25" s="30">
        <v>0.1900673873486907</v>
      </c>
      <c r="DW25" s="30">
        <v>0</v>
      </c>
      <c r="DX25" s="30">
        <f t="shared" si="3"/>
        <v>50.32126122571187</v>
      </c>
      <c r="DY25" s="30">
        <v>0</v>
      </c>
      <c r="DZ25" s="30">
        <v>0</v>
      </c>
      <c r="EA25" s="30">
        <f>SUM(DY25:DZ25)</f>
        <v>0</v>
      </c>
      <c r="EB25" s="30">
        <v>0</v>
      </c>
      <c r="EC25" s="30">
        <v>0</v>
      </c>
      <c r="ED25" s="30">
        <f>SUM(EB25:EC25)</f>
        <v>0</v>
      </c>
      <c r="EE25" s="30">
        <v>0</v>
      </c>
      <c r="EF25" s="30">
        <v>0</v>
      </c>
      <c r="EG25" s="30">
        <f>SUM(ED25:EF25)</f>
        <v>0</v>
      </c>
      <c r="EH25" s="30">
        <v>0</v>
      </c>
      <c r="EI25" s="30">
        <v>0</v>
      </c>
      <c r="EJ25" s="30">
        <f>SUM(EH25:EI25)</f>
        <v>0</v>
      </c>
      <c r="EK25" s="30">
        <f t="shared" si="4"/>
        <v>0</v>
      </c>
      <c r="EL25" s="30">
        <f t="shared" si="5"/>
        <v>50.32126122571187</v>
      </c>
    </row>
    <row r="26" spans="1:142" ht="12.75" customHeight="1">
      <c r="A26" s="18">
        <v>18</v>
      </c>
      <c r="B26" s="3" t="s">
        <v>284</v>
      </c>
      <c r="C26" s="2" t="s">
        <v>285</v>
      </c>
      <c r="D26" s="30">
        <v>0</v>
      </c>
      <c r="E26" s="30">
        <v>13.537299155134258</v>
      </c>
      <c r="F26" s="30">
        <v>9.67978724551053</v>
      </c>
      <c r="G26" s="30">
        <v>2.853083290139788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5.640541314639273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0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0">
        <v>0</v>
      </c>
      <c r="AW26" s="30">
        <v>0</v>
      </c>
      <c r="AX26" s="30">
        <v>0</v>
      </c>
      <c r="AY26" s="30">
        <v>0</v>
      </c>
      <c r="AZ26" s="30">
        <v>0</v>
      </c>
      <c r="BA26" s="30">
        <v>0</v>
      </c>
      <c r="BB26" s="30">
        <v>0</v>
      </c>
      <c r="BC26" s="30">
        <v>0</v>
      </c>
      <c r="BD26" s="30">
        <v>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v>0</v>
      </c>
      <c r="BL26" s="30">
        <v>0</v>
      </c>
      <c r="BM26" s="30">
        <v>0</v>
      </c>
      <c r="BN26" s="30">
        <v>0</v>
      </c>
      <c r="BO26" s="30">
        <v>0</v>
      </c>
      <c r="BP26" s="30">
        <v>4160.54396206036</v>
      </c>
      <c r="BQ26" s="30">
        <v>0</v>
      </c>
      <c r="BR26" s="30">
        <v>142.83898042481357</v>
      </c>
      <c r="BS26" s="30">
        <v>0</v>
      </c>
      <c r="BT26" s="30">
        <v>0</v>
      </c>
      <c r="BU26" s="30">
        <v>0</v>
      </c>
      <c r="BV26" s="30">
        <v>0</v>
      </c>
      <c r="BW26" s="30">
        <v>0</v>
      </c>
      <c r="BX26" s="30">
        <v>0</v>
      </c>
      <c r="BY26" s="30">
        <v>0</v>
      </c>
      <c r="BZ26" s="30">
        <v>0</v>
      </c>
      <c r="CA26" s="30">
        <v>0</v>
      </c>
      <c r="CB26" s="30">
        <v>0</v>
      </c>
      <c r="CC26" s="30">
        <v>0</v>
      </c>
      <c r="CD26" s="30">
        <v>0</v>
      </c>
      <c r="CE26" s="30">
        <v>0</v>
      </c>
      <c r="CF26" s="30">
        <v>0</v>
      </c>
      <c r="CG26" s="30">
        <v>0</v>
      </c>
      <c r="CH26" s="30">
        <v>0</v>
      </c>
      <c r="CI26" s="30">
        <v>0</v>
      </c>
      <c r="CJ26" s="30">
        <v>0</v>
      </c>
      <c r="CK26" s="30">
        <v>0</v>
      </c>
      <c r="CL26" s="30">
        <v>0</v>
      </c>
      <c r="CM26" s="30">
        <v>0</v>
      </c>
      <c r="CN26" s="30">
        <v>0</v>
      </c>
      <c r="CO26" s="30">
        <v>0</v>
      </c>
      <c r="CP26" s="30">
        <v>0</v>
      </c>
      <c r="CQ26" s="30">
        <v>0</v>
      </c>
      <c r="CR26" s="30">
        <v>902.7323523139828</v>
      </c>
      <c r="CS26" s="30">
        <v>0</v>
      </c>
      <c r="CT26" s="30">
        <v>1.0779176634995318</v>
      </c>
      <c r="CU26" s="30">
        <v>13.032371129852665</v>
      </c>
      <c r="CV26" s="30">
        <v>0</v>
      </c>
      <c r="CW26" s="30">
        <v>0</v>
      </c>
      <c r="CX26" s="30">
        <v>0</v>
      </c>
      <c r="CY26" s="30">
        <v>0</v>
      </c>
      <c r="CZ26" s="30">
        <v>369.37912070238053</v>
      </c>
      <c r="DA26" s="30">
        <v>0</v>
      </c>
      <c r="DB26" s="30">
        <v>0</v>
      </c>
      <c r="DC26" s="30">
        <v>0</v>
      </c>
      <c r="DD26" s="30">
        <v>0</v>
      </c>
      <c r="DE26" s="30">
        <v>0.2215926945036857</v>
      </c>
      <c r="DF26" s="30">
        <v>0</v>
      </c>
      <c r="DG26" s="30">
        <v>0</v>
      </c>
      <c r="DH26" s="30">
        <v>0</v>
      </c>
      <c r="DI26" s="30">
        <v>0</v>
      </c>
      <c r="DJ26" s="30">
        <v>0</v>
      </c>
      <c r="DK26" s="30">
        <v>0</v>
      </c>
      <c r="DL26" s="30">
        <v>0</v>
      </c>
      <c r="DM26" s="30">
        <v>0</v>
      </c>
      <c r="DN26" s="30">
        <v>0</v>
      </c>
      <c r="DO26" s="30">
        <v>0</v>
      </c>
      <c r="DP26" s="30">
        <v>0</v>
      </c>
      <c r="DQ26" s="30">
        <v>0</v>
      </c>
      <c r="DR26" s="30">
        <v>0</v>
      </c>
      <c r="DS26" s="30">
        <v>0</v>
      </c>
      <c r="DT26" s="30">
        <v>0</v>
      </c>
      <c r="DU26" s="30">
        <v>0</v>
      </c>
      <c r="DV26" s="30">
        <v>12.004421150026308</v>
      </c>
      <c r="DW26" s="30">
        <v>0</v>
      </c>
      <c r="DX26" s="30">
        <f t="shared" si="3"/>
        <v>5633.541429144843</v>
      </c>
      <c r="DY26" s="30">
        <v>0</v>
      </c>
      <c r="DZ26" s="30">
        <v>0</v>
      </c>
      <c r="EA26" s="30">
        <f>SUM(DY26:DZ26)</f>
        <v>0</v>
      </c>
      <c r="EB26" s="30">
        <v>0</v>
      </c>
      <c r="EC26" s="30">
        <v>0</v>
      </c>
      <c r="ED26" s="30">
        <f>SUM(EB26:EC26)</f>
        <v>0</v>
      </c>
      <c r="EE26" s="30">
        <v>0</v>
      </c>
      <c r="EF26" s="30">
        <v>0</v>
      </c>
      <c r="EG26" s="30">
        <f>SUM(ED26:EF26)</f>
        <v>0</v>
      </c>
      <c r="EH26" s="30">
        <v>0</v>
      </c>
      <c r="EI26" s="30">
        <v>0</v>
      </c>
      <c r="EJ26" s="30">
        <f>SUM(EH26:EI26)</f>
        <v>0</v>
      </c>
      <c r="EK26" s="30">
        <f t="shared" si="4"/>
        <v>0</v>
      </c>
      <c r="EL26" s="30">
        <f t="shared" si="5"/>
        <v>5633.541429144843</v>
      </c>
    </row>
    <row r="27" spans="1:142" ht="12.75" customHeight="1">
      <c r="A27" s="18">
        <v>19</v>
      </c>
      <c r="B27" s="3" t="s">
        <v>286</v>
      </c>
      <c r="C27" s="2" t="s">
        <v>287</v>
      </c>
      <c r="D27" s="30">
        <v>0.03061172157518838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0.1800411047282987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0.0018827611262136514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0</v>
      </c>
      <c r="AP27" s="30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0</v>
      </c>
      <c r="AV27" s="30">
        <v>0</v>
      </c>
      <c r="AW27" s="30">
        <v>0</v>
      </c>
      <c r="AX27" s="30">
        <v>0</v>
      </c>
      <c r="AY27" s="30">
        <v>34134.35832441267</v>
      </c>
      <c r="AZ27" s="30">
        <v>0</v>
      </c>
      <c r="BA27" s="30">
        <v>0</v>
      </c>
      <c r="BB27" s="30">
        <v>0</v>
      </c>
      <c r="BC27" s="30">
        <v>0</v>
      </c>
      <c r="BD27" s="30">
        <v>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</v>
      </c>
      <c r="BX27" s="30">
        <v>0</v>
      </c>
      <c r="BY27" s="30">
        <v>0</v>
      </c>
      <c r="BZ27" s="30">
        <v>0</v>
      </c>
      <c r="CA27" s="30">
        <v>0</v>
      </c>
      <c r="CB27" s="30">
        <v>0</v>
      </c>
      <c r="CC27" s="30">
        <v>0</v>
      </c>
      <c r="CD27" s="30">
        <v>0</v>
      </c>
      <c r="CE27" s="30">
        <v>0</v>
      </c>
      <c r="CF27" s="30">
        <v>0</v>
      </c>
      <c r="CG27" s="30">
        <v>0</v>
      </c>
      <c r="CH27" s="30">
        <v>0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0</v>
      </c>
      <c r="CP27" s="30">
        <v>0</v>
      </c>
      <c r="CQ27" s="30">
        <v>0</v>
      </c>
      <c r="CR27" s="30">
        <v>0</v>
      </c>
      <c r="CS27" s="30">
        <v>1.4116781299454728</v>
      </c>
      <c r="CT27" s="30">
        <v>0</v>
      </c>
      <c r="CU27" s="30">
        <v>0</v>
      </c>
      <c r="CV27" s="30">
        <v>0</v>
      </c>
      <c r="CW27" s="30">
        <v>0</v>
      </c>
      <c r="CX27" s="30">
        <v>0</v>
      </c>
      <c r="CY27" s="30">
        <v>0</v>
      </c>
      <c r="CZ27" s="30">
        <v>0</v>
      </c>
      <c r="DA27" s="30">
        <v>0</v>
      </c>
      <c r="DB27" s="30">
        <v>15.561332323988763</v>
      </c>
      <c r="DC27" s="30">
        <v>0</v>
      </c>
      <c r="DD27" s="30">
        <v>0</v>
      </c>
      <c r="DE27" s="30">
        <v>0.07037540114708257</v>
      </c>
      <c r="DF27" s="30">
        <v>0</v>
      </c>
      <c r="DG27" s="30">
        <v>0</v>
      </c>
      <c r="DH27" s="30">
        <v>0</v>
      </c>
      <c r="DI27" s="30">
        <v>0</v>
      </c>
      <c r="DJ27" s="30">
        <v>0</v>
      </c>
      <c r="DK27" s="30">
        <v>0</v>
      </c>
      <c r="DL27" s="30">
        <v>0.11859148876026077</v>
      </c>
      <c r="DM27" s="30">
        <v>0</v>
      </c>
      <c r="DN27" s="30">
        <v>0</v>
      </c>
      <c r="DO27" s="30">
        <v>0</v>
      </c>
      <c r="DP27" s="30">
        <v>0</v>
      </c>
      <c r="DQ27" s="30">
        <v>0</v>
      </c>
      <c r="DR27" s="30">
        <v>0</v>
      </c>
      <c r="DS27" s="30">
        <v>0</v>
      </c>
      <c r="DT27" s="30">
        <v>0</v>
      </c>
      <c r="DU27" s="30">
        <v>0</v>
      </c>
      <c r="DV27" s="30">
        <v>0</v>
      </c>
      <c r="DW27" s="30">
        <v>0</v>
      </c>
      <c r="DX27" s="30">
        <f t="shared" si="3"/>
        <v>34151.732837343945</v>
      </c>
      <c r="DY27" s="30">
        <v>0</v>
      </c>
      <c r="DZ27" s="30">
        <v>0</v>
      </c>
      <c r="EA27" s="30">
        <f>SUM(DY27:DZ27)</f>
        <v>0</v>
      </c>
      <c r="EB27" s="30">
        <v>0</v>
      </c>
      <c r="EC27" s="30">
        <v>0</v>
      </c>
      <c r="ED27" s="30">
        <f>SUM(EB27:EC27)</f>
        <v>0</v>
      </c>
      <c r="EE27" s="30">
        <v>0</v>
      </c>
      <c r="EF27" s="30">
        <v>0</v>
      </c>
      <c r="EG27" s="30">
        <f>SUM(ED27:EF27)</f>
        <v>0</v>
      </c>
      <c r="EH27" s="30">
        <v>0</v>
      </c>
      <c r="EI27" s="30">
        <v>0</v>
      </c>
      <c r="EJ27" s="30">
        <f>SUM(EH27:EI27)</f>
        <v>0</v>
      </c>
      <c r="EK27" s="30">
        <f t="shared" si="4"/>
        <v>0</v>
      </c>
      <c r="EL27" s="30">
        <f t="shared" si="5"/>
        <v>34151.732837343945</v>
      </c>
    </row>
    <row r="28" spans="1:142" ht="12.75" customHeight="1">
      <c r="A28" s="18">
        <v>20</v>
      </c>
      <c r="B28" s="3" t="s">
        <v>288</v>
      </c>
      <c r="C28" s="2" t="s">
        <v>289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>
        <v>0</v>
      </c>
      <c r="DA28" s="30">
        <v>0</v>
      </c>
      <c r="DB28" s="30">
        <v>0</v>
      </c>
      <c r="DC28" s="30">
        <v>0</v>
      </c>
      <c r="DD28" s="30">
        <v>0</v>
      </c>
      <c r="DE28" s="30">
        <v>0</v>
      </c>
      <c r="DF28" s="30">
        <v>0</v>
      </c>
      <c r="DG28" s="30">
        <v>0</v>
      </c>
      <c r="DH28" s="30">
        <v>0</v>
      </c>
      <c r="DI28" s="30">
        <v>0</v>
      </c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  <c r="DQ28" s="30">
        <v>0</v>
      </c>
      <c r="DR28" s="30">
        <v>0</v>
      </c>
      <c r="DS28" s="30">
        <v>0</v>
      </c>
      <c r="DT28" s="30">
        <v>0</v>
      </c>
      <c r="DU28" s="30">
        <v>0</v>
      </c>
      <c r="DV28" s="30">
        <v>0</v>
      </c>
      <c r="DW28" s="30">
        <v>0</v>
      </c>
      <c r="DX28" s="30">
        <f t="shared" si="3"/>
        <v>0</v>
      </c>
      <c r="DY28" s="30">
        <v>0</v>
      </c>
      <c r="DZ28" s="30">
        <v>0</v>
      </c>
      <c r="EA28" s="30">
        <f>SUM(DY28:DZ28)</f>
        <v>0</v>
      </c>
      <c r="EB28" s="30">
        <v>0</v>
      </c>
      <c r="EC28" s="30">
        <v>0</v>
      </c>
      <c r="ED28" s="30">
        <f>SUM(EB28:EC28)</f>
        <v>0</v>
      </c>
      <c r="EE28" s="30">
        <v>0</v>
      </c>
      <c r="EF28" s="30">
        <v>0</v>
      </c>
      <c r="EG28" s="30">
        <f>SUM(ED28:EF28)</f>
        <v>0</v>
      </c>
      <c r="EH28" s="30">
        <v>0</v>
      </c>
      <c r="EI28" s="30">
        <v>0</v>
      </c>
      <c r="EJ28" s="30">
        <f>SUM(EH28:EI28)</f>
        <v>0</v>
      </c>
      <c r="EK28" s="30">
        <f t="shared" si="4"/>
        <v>0</v>
      </c>
      <c r="EL28" s="30">
        <f t="shared" si="5"/>
        <v>0</v>
      </c>
    </row>
    <row r="29" spans="1:142" ht="12.75" customHeight="1">
      <c r="A29" s="18">
        <v>21</v>
      </c>
      <c r="B29" s="3" t="s">
        <v>290</v>
      </c>
      <c r="C29" s="2" t="s">
        <v>291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22976.054432464676</v>
      </c>
      <c r="BQ29" s="30">
        <v>0</v>
      </c>
      <c r="BR29" s="30">
        <v>243.60108134779938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0</v>
      </c>
      <c r="CE29" s="30">
        <v>0</v>
      </c>
      <c r="CF29" s="30">
        <v>0</v>
      </c>
      <c r="CG29" s="30">
        <v>0</v>
      </c>
      <c r="CH29" s="30">
        <v>0</v>
      </c>
      <c r="CI29" s="30">
        <v>0</v>
      </c>
      <c r="CJ29" s="30">
        <v>0</v>
      </c>
      <c r="CK29" s="30">
        <v>0</v>
      </c>
      <c r="CL29" s="30">
        <v>0</v>
      </c>
      <c r="CM29" s="30">
        <v>0</v>
      </c>
      <c r="CN29" s="30">
        <v>0</v>
      </c>
      <c r="CO29" s="30">
        <v>0</v>
      </c>
      <c r="CP29" s="30">
        <v>0</v>
      </c>
      <c r="CQ29" s="30">
        <v>0</v>
      </c>
      <c r="CR29" s="30">
        <v>0</v>
      </c>
      <c r="CS29" s="30">
        <v>0</v>
      </c>
      <c r="CT29" s="30">
        <v>0</v>
      </c>
      <c r="CU29" s="30">
        <v>0</v>
      </c>
      <c r="CV29" s="30">
        <v>0</v>
      </c>
      <c r="CW29" s="30">
        <v>0</v>
      </c>
      <c r="CX29" s="30">
        <v>0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0">
        <v>0</v>
      </c>
      <c r="DJ29" s="30">
        <v>0</v>
      </c>
      <c r="DK29" s="30">
        <v>0</v>
      </c>
      <c r="DL29" s="30">
        <v>0</v>
      </c>
      <c r="DM29" s="30">
        <v>0</v>
      </c>
      <c r="DN29" s="30">
        <v>0</v>
      </c>
      <c r="DO29" s="30">
        <v>0</v>
      </c>
      <c r="DP29" s="30">
        <v>0</v>
      </c>
      <c r="DQ29" s="30">
        <v>0</v>
      </c>
      <c r="DR29" s="30">
        <v>0</v>
      </c>
      <c r="DS29" s="30">
        <v>0</v>
      </c>
      <c r="DT29" s="30">
        <v>0</v>
      </c>
      <c r="DU29" s="30">
        <v>0</v>
      </c>
      <c r="DV29" s="30">
        <v>0</v>
      </c>
      <c r="DW29" s="30">
        <v>0</v>
      </c>
      <c r="DX29" s="30">
        <f t="shared" si="3"/>
        <v>23219.655513812475</v>
      </c>
      <c r="DY29" s="30">
        <v>0</v>
      </c>
      <c r="DZ29" s="30">
        <v>0</v>
      </c>
      <c r="EA29" s="30">
        <f>SUM(DY29:DZ29)</f>
        <v>0</v>
      </c>
      <c r="EB29" s="30">
        <v>0</v>
      </c>
      <c r="EC29" s="30">
        <v>0</v>
      </c>
      <c r="ED29" s="30">
        <f>SUM(EB29:EC29)</f>
        <v>0</v>
      </c>
      <c r="EE29" s="30">
        <v>0</v>
      </c>
      <c r="EF29" s="30">
        <v>0</v>
      </c>
      <c r="EG29" s="30">
        <f>SUM(ED29:EF29)</f>
        <v>0</v>
      </c>
      <c r="EH29" s="30">
        <v>0</v>
      </c>
      <c r="EI29" s="30">
        <v>0</v>
      </c>
      <c r="EJ29" s="30">
        <f>SUM(EH29:EI29)</f>
        <v>0</v>
      </c>
      <c r="EK29" s="30">
        <f t="shared" si="4"/>
        <v>0</v>
      </c>
      <c r="EL29" s="30">
        <f t="shared" si="5"/>
        <v>23219.655513812475</v>
      </c>
    </row>
    <row r="30" spans="1:142" ht="12.75" customHeight="1">
      <c r="A30" s="18">
        <v>22</v>
      </c>
      <c r="B30" s="3" t="s">
        <v>292</v>
      </c>
      <c r="C30" s="2" t="s">
        <v>293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0.006977843093846916</v>
      </c>
      <c r="P30" s="30">
        <v>72.2435558611224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1.3916889054620396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376.7936398984175</v>
      </c>
      <c r="BB30" s="30">
        <v>0</v>
      </c>
      <c r="BC30" s="30">
        <v>0</v>
      </c>
      <c r="BD30" s="30">
        <v>444.89913725712177</v>
      </c>
      <c r="BE30" s="30">
        <v>0</v>
      </c>
      <c r="BF30" s="30">
        <v>17.19947622848198</v>
      </c>
      <c r="BG30" s="30">
        <v>0</v>
      </c>
      <c r="BH30" s="30">
        <v>0</v>
      </c>
      <c r="BI30" s="30">
        <v>0</v>
      </c>
      <c r="BJ30" s="30">
        <v>0</v>
      </c>
      <c r="BK30" s="30">
        <v>51.618305442352444</v>
      </c>
      <c r="BL30" s="30">
        <v>177.43730136776836</v>
      </c>
      <c r="BM30" s="30">
        <v>0</v>
      </c>
      <c r="BN30" s="30">
        <v>0</v>
      </c>
      <c r="BO30" s="30">
        <v>0</v>
      </c>
      <c r="BP30" s="30">
        <v>326.3941898807318</v>
      </c>
      <c r="BQ30" s="30">
        <v>439.3765839559926</v>
      </c>
      <c r="BR30" s="30">
        <v>804.1703704615782</v>
      </c>
      <c r="BS30" s="30">
        <v>0</v>
      </c>
      <c r="BT30" s="30">
        <v>0</v>
      </c>
      <c r="BU30" s="30">
        <v>0</v>
      </c>
      <c r="BV30" s="30">
        <v>0</v>
      </c>
      <c r="BW30" s="30">
        <v>0</v>
      </c>
      <c r="BX30" s="30">
        <v>0</v>
      </c>
      <c r="BY30" s="30">
        <v>0</v>
      </c>
      <c r="BZ30" s="30">
        <v>0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0</v>
      </c>
      <c r="CL30" s="30">
        <v>0</v>
      </c>
      <c r="CM30" s="30">
        <v>0</v>
      </c>
      <c r="CN30" s="30">
        <v>0</v>
      </c>
      <c r="CO30" s="30">
        <v>0</v>
      </c>
      <c r="CP30" s="30">
        <v>0</v>
      </c>
      <c r="CQ30" s="30">
        <v>0</v>
      </c>
      <c r="CR30" s="30">
        <v>0</v>
      </c>
      <c r="CS30" s="30">
        <v>0</v>
      </c>
      <c r="CT30" s="30">
        <v>87.13599697449825</v>
      </c>
      <c r="CU30" s="30">
        <v>60.969598918589455</v>
      </c>
      <c r="CV30" s="30">
        <v>0</v>
      </c>
      <c r="CW30" s="30">
        <v>0</v>
      </c>
      <c r="CX30" s="30">
        <v>0</v>
      </c>
      <c r="CY30" s="30">
        <v>0</v>
      </c>
      <c r="CZ30" s="30">
        <v>0</v>
      </c>
      <c r="DA30" s="30">
        <v>0</v>
      </c>
      <c r="DB30" s="30">
        <v>0</v>
      </c>
      <c r="DC30" s="30">
        <v>0</v>
      </c>
      <c r="DD30" s="30">
        <v>0</v>
      </c>
      <c r="DE30" s="30">
        <v>0</v>
      </c>
      <c r="DF30" s="30">
        <v>0</v>
      </c>
      <c r="DG30" s="30">
        <v>0</v>
      </c>
      <c r="DH30" s="30">
        <v>0</v>
      </c>
      <c r="DI30" s="30">
        <v>0</v>
      </c>
      <c r="DJ30" s="30">
        <v>0</v>
      </c>
      <c r="DK30" s="30">
        <v>0</v>
      </c>
      <c r="DL30" s="30">
        <v>0</v>
      </c>
      <c r="DM30" s="30">
        <v>0</v>
      </c>
      <c r="DN30" s="30">
        <v>0</v>
      </c>
      <c r="DO30" s="30">
        <v>0</v>
      </c>
      <c r="DP30" s="30">
        <v>0</v>
      </c>
      <c r="DQ30" s="30">
        <v>0</v>
      </c>
      <c r="DR30" s="30">
        <v>0</v>
      </c>
      <c r="DS30" s="30">
        <v>0</v>
      </c>
      <c r="DT30" s="30">
        <v>0</v>
      </c>
      <c r="DU30" s="30">
        <v>0</v>
      </c>
      <c r="DV30" s="30">
        <v>0</v>
      </c>
      <c r="DW30" s="30">
        <v>0</v>
      </c>
      <c r="DX30" s="30">
        <f t="shared" si="3"/>
        <v>2859.6368229952104</v>
      </c>
      <c r="DY30" s="30">
        <v>0</v>
      </c>
      <c r="DZ30" s="30">
        <v>0</v>
      </c>
      <c r="EA30" s="30">
        <f>SUM(DY30:DZ30)</f>
        <v>0</v>
      </c>
      <c r="EB30" s="30">
        <v>0</v>
      </c>
      <c r="EC30" s="30">
        <v>0</v>
      </c>
      <c r="ED30" s="30">
        <f>SUM(EB30:EC30)</f>
        <v>0</v>
      </c>
      <c r="EE30" s="30">
        <v>0</v>
      </c>
      <c r="EF30" s="30">
        <v>0</v>
      </c>
      <c r="EG30" s="30">
        <f>SUM(ED30:EF30)</f>
        <v>0</v>
      </c>
      <c r="EH30" s="30">
        <v>0</v>
      </c>
      <c r="EI30" s="30">
        <v>0</v>
      </c>
      <c r="EJ30" s="30">
        <f>SUM(EH30:EI30)</f>
        <v>0</v>
      </c>
      <c r="EK30" s="30">
        <f t="shared" si="4"/>
        <v>0</v>
      </c>
      <c r="EL30" s="30">
        <f t="shared" si="5"/>
        <v>2859.6368229952104</v>
      </c>
    </row>
    <row r="31" spans="1:142" ht="12.75" customHeight="1">
      <c r="A31" s="18">
        <v>23</v>
      </c>
      <c r="B31" s="3" t="s">
        <v>294</v>
      </c>
      <c r="C31" s="2" t="s">
        <v>295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269.2788954564152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1.8672819685775508</v>
      </c>
      <c r="BS31" s="30">
        <v>0</v>
      </c>
      <c r="BT31" s="30">
        <v>0</v>
      </c>
      <c r="BU31" s="30">
        <v>0</v>
      </c>
      <c r="BV31" s="30">
        <v>0</v>
      </c>
      <c r="BW31" s="30">
        <v>0</v>
      </c>
      <c r="BX31" s="30">
        <v>0</v>
      </c>
      <c r="BY31" s="30">
        <v>0</v>
      </c>
      <c r="BZ31" s="30">
        <v>0</v>
      </c>
      <c r="CA31" s="30">
        <v>0</v>
      </c>
      <c r="CB31" s="30">
        <v>0</v>
      </c>
      <c r="CC31" s="30">
        <v>0</v>
      </c>
      <c r="CD31" s="30">
        <v>0</v>
      </c>
      <c r="CE31" s="30">
        <v>0</v>
      </c>
      <c r="CF31" s="30">
        <v>0</v>
      </c>
      <c r="CG31" s="30">
        <v>0</v>
      </c>
      <c r="CH31" s="30">
        <v>0</v>
      </c>
      <c r="CI31" s="30">
        <v>0</v>
      </c>
      <c r="CJ31" s="30">
        <v>0</v>
      </c>
      <c r="CK31" s="30">
        <v>0</v>
      </c>
      <c r="CL31" s="30">
        <v>0</v>
      </c>
      <c r="CM31" s="30">
        <v>0</v>
      </c>
      <c r="CN31" s="30">
        <v>0</v>
      </c>
      <c r="CO31" s="30">
        <v>0</v>
      </c>
      <c r="CP31" s="30">
        <v>0</v>
      </c>
      <c r="CQ31" s="30">
        <v>0</v>
      </c>
      <c r="CR31" s="30">
        <v>0</v>
      </c>
      <c r="CS31" s="30">
        <v>0</v>
      </c>
      <c r="CT31" s="30">
        <v>0</v>
      </c>
      <c r="CU31" s="30">
        <v>23.456376163448507</v>
      </c>
      <c r="CV31" s="30">
        <v>0</v>
      </c>
      <c r="CW31" s="30">
        <v>0</v>
      </c>
      <c r="CX31" s="30">
        <v>0</v>
      </c>
      <c r="CY31" s="30">
        <v>0</v>
      </c>
      <c r="CZ31" s="30">
        <v>0</v>
      </c>
      <c r="DA31" s="30">
        <v>5.125642750310798</v>
      </c>
      <c r="DB31" s="30">
        <v>0</v>
      </c>
      <c r="DC31" s="30">
        <v>0</v>
      </c>
      <c r="DD31" s="30">
        <v>0</v>
      </c>
      <c r="DE31" s="30">
        <v>1.4558535127041485</v>
      </c>
      <c r="DF31" s="30">
        <v>0</v>
      </c>
      <c r="DG31" s="30">
        <v>0</v>
      </c>
      <c r="DH31" s="30">
        <v>0</v>
      </c>
      <c r="DI31" s="30">
        <v>0</v>
      </c>
      <c r="DJ31" s="30">
        <v>0</v>
      </c>
      <c r="DK31" s="30">
        <v>0</v>
      </c>
      <c r="DL31" s="30">
        <v>0</v>
      </c>
      <c r="DM31" s="30">
        <v>0</v>
      </c>
      <c r="DN31" s="30">
        <v>0</v>
      </c>
      <c r="DO31" s="30">
        <v>0</v>
      </c>
      <c r="DP31" s="30">
        <v>0</v>
      </c>
      <c r="DQ31" s="30">
        <v>0</v>
      </c>
      <c r="DR31" s="30">
        <v>0</v>
      </c>
      <c r="DS31" s="30">
        <v>0</v>
      </c>
      <c r="DT31" s="30">
        <v>0</v>
      </c>
      <c r="DU31" s="30">
        <v>0</v>
      </c>
      <c r="DV31" s="30">
        <v>0</v>
      </c>
      <c r="DW31" s="30">
        <v>0</v>
      </c>
      <c r="DX31" s="30">
        <f t="shared" si="3"/>
        <v>301.1840498514563</v>
      </c>
      <c r="DY31" s="30">
        <v>0</v>
      </c>
      <c r="DZ31" s="30">
        <v>0</v>
      </c>
      <c r="EA31" s="30">
        <f>SUM(DY31:DZ31)</f>
        <v>0</v>
      </c>
      <c r="EB31" s="30">
        <v>0</v>
      </c>
      <c r="EC31" s="30">
        <v>0</v>
      </c>
      <c r="ED31" s="30">
        <f>SUM(EB31:EC31)</f>
        <v>0</v>
      </c>
      <c r="EE31" s="30">
        <v>0</v>
      </c>
      <c r="EF31" s="30">
        <v>0</v>
      </c>
      <c r="EG31" s="30">
        <f>SUM(ED31:EF31)</f>
        <v>0</v>
      </c>
      <c r="EH31" s="30">
        <v>0</v>
      </c>
      <c r="EI31" s="30">
        <v>0</v>
      </c>
      <c r="EJ31" s="30">
        <f>SUM(EH31:EI31)</f>
        <v>0</v>
      </c>
      <c r="EK31" s="30">
        <f t="shared" si="4"/>
        <v>0</v>
      </c>
      <c r="EL31" s="30">
        <f t="shared" si="5"/>
        <v>301.1840498514563</v>
      </c>
    </row>
    <row r="32" spans="1:142" ht="12.75" customHeight="1">
      <c r="A32" s="18">
        <v>24</v>
      </c>
      <c r="B32" s="3" t="s">
        <v>296</v>
      </c>
      <c r="C32" s="2" t="s">
        <v>297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0.008506920212099168</v>
      </c>
      <c r="Q32" s="30">
        <v>15.340706851482436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1.0109048397546814</v>
      </c>
      <c r="BO32" s="30">
        <v>0</v>
      </c>
      <c r="BP32" s="30">
        <v>6.741115853472373</v>
      </c>
      <c r="BQ32" s="30">
        <v>0</v>
      </c>
      <c r="BR32" s="30">
        <v>3.2768446262879714</v>
      </c>
      <c r="BS32" s="30">
        <v>0</v>
      </c>
      <c r="BT32" s="30">
        <v>0</v>
      </c>
      <c r="BU32" s="30">
        <v>0</v>
      </c>
      <c r="BV32" s="30">
        <v>0</v>
      </c>
      <c r="BW32" s="30">
        <v>0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0</v>
      </c>
      <c r="CD32" s="30">
        <v>0</v>
      </c>
      <c r="CE32" s="30">
        <v>0</v>
      </c>
      <c r="CF32" s="30">
        <v>0</v>
      </c>
      <c r="CG32" s="30">
        <v>0</v>
      </c>
      <c r="CH32" s="30">
        <v>0</v>
      </c>
      <c r="CI32" s="30">
        <v>0</v>
      </c>
      <c r="CJ32" s="30">
        <v>0</v>
      </c>
      <c r="CK32" s="30">
        <v>0</v>
      </c>
      <c r="CL32" s="30">
        <v>0</v>
      </c>
      <c r="CM32" s="30">
        <v>0</v>
      </c>
      <c r="CN32" s="30">
        <v>0</v>
      </c>
      <c r="CO32" s="30">
        <v>0</v>
      </c>
      <c r="CP32" s="30">
        <v>0</v>
      </c>
      <c r="CQ32" s="30">
        <v>0</v>
      </c>
      <c r="CR32" s="30">
        <v>0</v>
      </c>
      <c r="CS32" s="30">
        <v>0</v>
      </c>
      <c r="CT32" s="30">
        <v>0</v>
      </c>
      <c r="CU32" s="30">
        <v>0</v>
      </c>
      <c r="CV32" s="30">
        <v>0</v>
      </c>
      <c r="CW32" s="30">
        <v>0</v>
      </c>
      <c r="CX32" s="30">
        <v>0</v>
      </c>
      <c r="CY32" s="30">
        <v>0</v>
      </c>
      <c r="CZ32" s="30">
        <v>0</v>
      </c>
      <c r="DA32" s="30">
        <v>0</v>
      </c>
      <c r="DB32" s="30">
        <v>0</v>
      </c>
      <c r="DC32" s="30">
        <v>0</v>
      </c>
      <c r="DD32" s="30">
        <v>0</v>
      </c>
      <c r="DE32" s="30">
        <v>0</v>
      </c>
      <c r="DF32" s="30">
        <v>0</v>
      </c>
      <c r="DG32" s="30">
        <v>0</v>
      </c>
      <c r="DH32" s="30">
        <v>0</v>
      </c>
      <c r="DI32" s="30">
        <v>0</v>
      </c>
      <c r="DJ32" s="30">
        <v>0</v>
      </c>
      <c r="DK32" s="30">
        <v>0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  <c r="DQ32" s="30">
        <v>0</v>
      </c>
      <c r="DR32" s="30">
        <v>0</v>
      </c>
      <c r="DS32" s="30">
        <v>0</v>
      </c>
      <c r="DT32" s="30">
        <v>0</v>
      </c>
      <c r="DU32" s="30">
        <v>0</v>
      </c>
      <c r="DV32" s="30">
        <v>0</v>
      </c>
      <c r="DW32" s="30">
        <v>0</v>
      </c>
      <c r="DX32" s="30">
        <f t="shared" si="3"/>
        <v>26.37807909120956</v>
      </c>
      <c r="DY32" s="30">
        <v>0</v>
      </c>
      <c r="DZ32" s="30">
        <v>0</v>
      </c>
      <c r="EA32" s="30">
        <f>SUM(DY32:DZ32)</f>
        <v>0</v>
      </c>
      <c r="EB32" s="30">
        <v>0</v>
      </c>
      <c r="EC32" s="30">
        <v>0</v>
      </c>
      <c r="ED32" s="30">
        <f>SUM(EB32:EC32)</f>
        <v>0</v>
      </c>
      <c r="EE32" s="30">
        <v>0</v>
      </c>
      <c r="EF32" s="30">
        <v>0</v>
      </c>
      <c r="EG32" s="30">
        <f>SUM(ED32:EF32)</f>
        <v>0</v>
      </c>
      <c r="EH32" s="30">
        <v>0</v>
      </c>
      <c r="EI32" s="30">
        <v>0</v>
      </c>
      <c r="EJ32" s="30">
        <f>SUM(EH32:EI32)</f>
        <v>0</v>
      </c>
      <c r="EK32" s="30">
        <f t="shared" si="4"/>
        <v>0</v>
      </c>
      <c r="EL32" s="30">
        <f t="shared" si="5"/>
        <v>26.37807909120956</v>
      </c>
    </row>
    <row r="33" spans="1:142" ht="12.75" customHeight="1">
      <c r="A33" s="18">
        <v>25</v>
      </c>
      <c r="B33" s="3" t="s">
        <v>298</v>
      </c>
      <c r="C33" s="2" t="s">
        <v>299</v>
      </c>
      <c r="D33" s="30">
        <v>0</v>
      </c>
      <c r="E33" s="30">
        <v>0.003985684211302064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0.39451653298218925</v>
      </c>
      <c r="O33" s="30">
        <v>0.007271769906936389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30">
        <v>0</v>
      </c>
      <c r="AH33" s="30">
        <v>0</v>
      </c>
      <c r="AI33" s="30">
        <v>0</v>
      </c>
      <c r="AJ33" s="30">
        <v>0</v>
      </c>
      <c r="AK33" s="30">
        <v>0</v>
      </c>
      <c r="AL33" s="30">
        <v>0</v>
      </c>
      <c r="AM33" s="30">
        <v>0</v>
      </c>
      <c r="AN33" s="30">
        <v>0</v>
      </c>
      <c r="AO33" s="30">
        <v>0</v>
      </c>
      <c r="AP33" s="30">
        <v>0</v>
      </c>
      <c r="AQ33" s="30">
        <v>0</v>
      </c>
      <c r="AR33" s="30">
        <v>0</v>
      </c>
      <c r="AS33" s="30">
        <v>0</v>
      </c>
      <c r="AT33" s="30">
        <v>0</v>
      </c>
      <c r="AU33" s="30">
        <v>0</v>
      </c>
      <c r="AV33" s="30">
        <v>0</v>
      </c>
      <c r="AW33" s="30">
        <v>0</v>
      </c>
      <c r="AX33" s="30">
        <v>0</v>
      </c>
      <c r="AY33" s="30">
        <v>0</v>
      </c>
      <c r="AZ33" s="30">
        <v>0</v>
      </c>
      <c r="BA33" s="30">
        <v>0</v>
      </c>
      <c r="BB33" s="30">
        <v>0</v>
      </c>
      <c r="BC33" s="30">
        <v>19.905514111801</v>
      </c>
      <c r="BD33" s="30">
        <v>0</v>
      </c>
      <c r="BE33" s="30">
        <v>0</v>
      </c>
      <c r="BF33" s="30">
        <v>0.0036164651577191356</v>
      </c>
      <c r="BG33" s="30">
        <v>0</v>
      </c>
      <c r="BH33" s="30">
        <v>0</v>
      </c>
      <c r="BI33" s="30">
        <v>0</v>
      </c>
      <c r="BJ33" s="30">
        <v>0.03719395319900373</v>
      </c>
      <c r="BK33" s="30">
        <v>279.69993800044443</v>
      </c>
      <c r="BL33" s="30">
        <v>0.045576733974845005</v>
      </c>
      <c r="BM33" s="30">
        <v>18.99071692530164</v>
      </c>
      <c r="BN33" s="30">
        <v>30.525237813107562</v>
      </c>
      <c r="BO33" s="30">
        <v>222.58246978628858</v>
      </c>
      <c r="BP33" s="30">
        <v>0.0011127585100674264</v>
      </c>
      <c r="BQ33" s="30">
        <v>0</v>
      </c>
      <c r="BR33" s="30">
        <v>48.002426977953405</v>
      </c>
      <c r="BS33" s="30">
        <v>0</v>
      </c>
      <c r="BT33" s="30">
        <v>0.49123651725684936</v>
      </c>
      <c r="BU33" s="30">
        <v>0</v>
      </c>
      <c r="BV33" s="30">
        <v>11.425656013570993</v>
      </c>
      <c r="BW33" s="30">
        <v>0.09510376066042939</v>
      </c>
      <c r="BX33" s="30">
        <v>0.02907081607551151</v>
      </c>
      <c r="BY33" s="30">
        <v>0</v>
      </c>
      <c r="BZ33" s="30">
        <v>0</v>
      </c>
      <c r="CA33" s="30">
        <v>0</v>
      </c>
      <c r="CB33" s="30">
        <v>0</v>
      </c>
      <c r="CC33" s="30">
        <v>0</v>
      </c>
      <c r="CD33" s="30">
        <v>0</v>
      </c>
      <c r="CE33" s="30">
        <v>0</v>
      </c>
      <c r="CF33" s="30">
        <v>0</v>
      </c>
      <c r="CG33" s="30">
        <v>0</v>
      </c>
      <c r="CH33" s="30">
        <v>0</v>
      </c>
      <c r="CI33" s="30">
        <v>0</v>
      </c>
      <c r="CJ33" s="30">
        <v>0</v>
      </c>
      <c r="CK33" s="30">
        <v>0</v>
      </c>
      <c r="CL33" s="30">
        <v>0</v>
      </c>
      <c r="CM33" s="30">
        <v>8.869223158517253</v>
      </c>
      <c r="CN33" s="30">
        <v>1.1820710416738376</v>
      </c>
      <c r="CO33" s="30">
        <v>0</v>
      </c>
      <c r="CP33" s="30">
        <v>0</v>
      </c>
      <c r="CQ33" s="30">
        <v>0</v>
      </c>
      <c r="CR33" s="30">
        <v>0.109900414089189</v>
      </c>
      <c r="CS33" s="30">
        <v>0</v>
      </c>
      <c r="CT33" s="30">
        <v>0</v>
      </c>
      <c r="CU33" s="30">
        <v>625.4127565484209</v>
      </c>
      <c r="CV33" s="30">
        <v>0</v>
      </c>
      <c r="CW33" s="30">
        <v>0</v>
      </c>
      <c r="CX33" s="30">
        <v>0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2.0288648213406444</v>
      </c>
      <c r="DF33" s="30">
        <v>0</v>
      </c>
      <c r="DG33" s="30">
        <v>0</v>
      </c>
      <c r="DH33" s="30">
        <v>0</v>
      </c>
      <c r="DI33" s="30">
        <v>0</v>
      </c>
      <c r="DJ33" s="30">
        <v>0</v>
      </c>
      <c r="DK33" s="30">
        <v>0</v>
      </c>
      <c r="DL33" s="30">
        <v>0</v>
      </c>
      <c r="DM33" s="30">
        <v>0</v>
      </c>
      <c r="DN33" s="30">
        <v>0</v>
      </c>
      <c r="DO33" s="30">
        <v>0</v>
      </c>
      <c r="DP33" s="30">
        <v>0</v>
      </c>
      <c r="DQ33" s="30">
        <v>0</v>
      </c>
      <c r="DR33" s="30">
        <v>0</v>
      </c>
      <c r="DS33" s="30">
        <v>0</v>
      </c>
      <c r="DT33" s="30">
        <v>0</v>
      </c>
      <c r="DU33" s="30">
        <v>0</v>
      </c>
      <c r="DV33" s="30">
        <v>0</v>
      </c>
      <c r="DW33" s="30">
        <v>0</v>
      </c>
      <c r="DX33" s="30">
        <f t="shared" si="3"/>
        <v>1269.8434606044443</v>
      </c>
      <c r="DY33" s="30">
        <v>0</v>
      </c>
      <c r="DZ33" s="30">
        <v>0</v>
      </c>
      <c r="EA33" s="30">
        <f>SUM(DY33:DZ33)</f>
        <v>0</v>
      </c>
      <c r="EB33" s="30">
        <v>0</v>
      </c>
      <c r="EC33" s="30">
        <v>0</v>
      </c>
      <c r="ED33" s="30">
        <f>SUM(EB33:EC33)</f>
        <v>0</v>
      </c>
      <c r="EE33" s="30">
        <v>0</v>
      </c>
      <c r="EF33" s="30">
        <v>0</v>
      </c>
      <c r="EG33" s="30">
        <f>SUM(ED33:EF33)</f>
        <v>0</v>
      </c>
      <c r="EH33" s="30">
        <v>0</v>
      </c>
      <c r="EI33" s="30">
        <v>0</v>
      </c>
      <c r="EJ33" s="30">
        <f>SUM(EH33:EI33)</f>
        <v>0</v>
      </c>
      <c r="EK33" s="30">
        <f t="shared" si="4"/>
        <v>0</v>
      </c>
      <c r="EL33" s="30">
        <f t="shared" si="5"/>
        <v>1269.8434606044443</v>
      </c>
    </row>
    <row r="34" spans="1:142" ht="12.75" customHeight="1">
      <c r="A34" s="18">
        <v>26</v>
      </c>
      <c r="B34" s="3" t="s">
        <v>300</v>
      </c>
      <c r="C34" s="2" t="s">
        <v>301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185.25602962093092</v>
      </c>
      <c r="P34" s="30">
        <v>0</v>
      </c>
      <c r="Q34" s="30">
        <v>41.656294494551474</v>
      </c>
      <c r="R34" s="30">
        <v>0</v>
      </c>
      <c r="S34" s="30">
        <v>0</v>
      </c>
      <c r="T34" s="30">
        <v>1.6977674882445113</v>
      </c>
      <c r="U34" s="30">
        <v>2.8300231526029744</v>
      </c>
      <c r="V34" s="30">
        <v>0</v>
      </c>
      <c r="W34" s="30">
        <v>1.4616823098823362</v>
      </c>
      <c r="X34" s="30">
        <v>0</v>
      </c>
      <c r="Y34" s="30">
        <v>0</v>
      </c>
      <c r="Z34" s="30">
        <v>157.92429536277317</v>
      </c>
      <c r="AA34" s="30">
        <v>0</v>
      </c>
      <c r="AB34" s="30">
        <v>0</v>
      </c>
      <c r="AC34" s="30">
        <v>1.5859376669150598</v>
      </c>
      <c r="AD34" s="30">
        <v>0</v>
      </c>
      <c r="AE34" s="30">
        <v>9.597326428047765</v>
      </c>
      <c r="AF34" s="30">
        <v>0</v>
      </c>
      <c r="AG34" s="30">
        <v>0.15114087688122618</v>
      </c>
      <c r="AH34" s="30">
        <v>0</v>
      </c>
      <c r="AI34" s="30">
        <v>0</v>
      </c>
      <c r="AJ34" s="30">
        <v>0</v>
      </c>
      <c r="AK34" s="30">
        <v>0</v>
      </c>
      <c r="AL34" s="30">
        <v>0</v>
      </c>
      <c r="AM34" s="30">
        <v>0</v>
      </c>
      <c r="AN34" s="30">
        <v>0</v>
      </c>
      <c r="AO34" s="30">
        <v>0</v>
      </c>
      <c r="AP34" s="30">
        <v>0</v>
      </c>
      <c r="AQ34" s="30">
        <v>0</v>
      </c>
      <c r="AR34" s="30">
        <v>0</v>
      </c>
      <c r="AS34" s="30">
        <v>87.57107431829056</v>
      </c>
      <c r="AT34" s="30">
        <v>5.663385718584778</v>
      </c>
      <c r="AU34" s="30">
        <v>3.901186840564252</v>
      </c>
      <c r="AV34" s="30">
        <v>0</v>
      </c>
      <c r="AW34" s="30">
        <v>0</v>
      </c>
      <c r="AX34" s="30">
        <v>0</v>
      </c>
      <c r="AY34" s="30">
        <v>0</v>
      </c>
      <c r="AZ34" s="30">
        <v>1.710638819423113</v>
      </c>
      <c r="BA34" s="30">
        <v>0</v>
      </c>
      <c r="BB34" s="30">
        <v>0</v>
      </c>
      <c r="BC34" s="30">
        <v>4.831563783109221</v>
      </c>
      <c r="BD34" s="30">
        <v>6.882141915901703</v>
      </c>
      <c r="BE34" s="30">
        <v>1.0181644441632491</v>
      </c>
      <c r="BF34" s="30">
        <v>20.637128885701422</v>
      </c>
      <c r="BG34" s="30">
        <v>0</v>
      </c>
      <c r="BH34" s="30">
        <v>0</v>
      </c>
      <c r="BI34" s="30">
        <v>13.407501554838865</v>
      </c>
      <c r="BJ34" s="30">
        <v>0</v>
      </c>
      <c r="BK34" s="30">
        <v>5.166202183008308</v>
      </c>
      <c r="BL34" s="30">
        <v>119.43268484300414</v>
      </c>
      <c r="BM34" s="30">
        <v>280.9730299404811</v>
      </c>
      <c r="BN34" s="30">
        <v>8.305842451285974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0.9259658344928493</v>
      </c>
      <c r="BW34" s="30">
        <v>0</v>
      </c>
      <c r="BX34" s="30">
        <v>0</v>
      </c>
      <c r="BY34" s="30">
        <v>0</v>
      </c>
      <c r="BZ34" s="30">
        <v>0</v>
      </c>
      <c r="CA34" s="30">
        <v>0</v>
      </c>
      <c r="CB34" s="30">
        <v>0</v>
      </c>
      <c r="CC34" s="30">
        <v>0</v>
      </c>
      <c r="CD34" s="30">
        <v>0.08654105981985587</v>
      </c>
      <c r="CE34" s="30">
        <v>0</v>
      </c>
      <c r="CF34" s="30">
        <v>0</v>
      </c>
      <c r="CG34" s="30">
        <v>0</v>
      </c>
      <c r="CH34" s="30">
        <v>0</v>
      </c>
      <c r="CI34" s="30">
        <v>0</v>
      </c>
      <c r="CJ34" s="30">
        <v>0</v>
      </c>
      <c r="CK34" s="30">
        <v>0</v>
      </c>
      <c r="CL34" s="30">
        <v>0</v>
      </c>
      <c r="CM34" s="30">
        <v>1.7567097554553373</v>
      </c>
      <c r="CN34" s="30">
        <v>0</v>
      </c>
      <c r="CO34" s="30">
        <v>0</v>
      </c>
      <c r="CP34" s="30">
        <v>0</v>
      </c>
      <c r="CQ34" s="30">
        <v>0</v>
      </c>
      <c r="CR34" s="30">
        <v>0</v>
      </c>
      <c r="CS34" s="30">
        <v>0</v>
      </c>
      <c r="CT34" s="30">
        <v>0</v>
      </c>
      <c r="CU34" s="30">
        <v>0</v>
      </c>
      <c r="CV34" s="30">
        <v>0</v>
      </c>
      <c r="CW34" s="30">
        <v>0</v>
      </c>
      <c r="CX34" s="30">
        <v>0</v>
      </c>
      <c r="CY34" s="30">
        <v>0</v>
      </c>
      <c r="CZ34" s="30">
        <v>0</v>
      </c>
      <c r="DA34" s="30">
        <v>0</v>
      </c>
      <c r="DB34" s="30">
        <v>0</v>
      </c>
      <c r="DC34" s="30">
        <v>0.22749011437669853</v>
      </c>
      <c r="DD34" s="30">
        <v>0</v>
      </c>
      <c r="DE34" s="30">
        <v>0.001</v>
      </c>
      <c r="DF34" s="30">
        <v>0</v>
      </c>
      <c r="DG34" s="30">
        <v>0</v>
      </c>
      <c r="DH34" s="30">
        <v>0</v>
      </c>
      <c r="DI34" s="30">
        <v>0</v>
      </c>
      <c r="DJ34" s="30">
        <v>0</v>
      </c>
      <c r="DK34" s="30">
        <v>0</v>
      </c>
      <c r="DL34" s="30">
        <v>0</v>
      </c>
      <c r="DM34" s="30">
        <v>0</v>
      </c>
      <c r="DN34" s="30">
        <v>0</v>
      </c>
      <c r="DO34" s="30">
        <v>0</v>
      </c>
      <c r="DP34" s="30">
        <v>0.28945151437974015</v>
      </c>
      <c r="DQ34" s="30">
        <v>0</v>
      </c>
      <c r="DR34" s="30">
        <v>0</v>
      </c>
      <c r="DS34" s="30">
        <v>0</v>
      </c>
      <c r="DT34" s="30">
        <v>0</v>
      </c>
      <c r="DU34" s="30">
        <v>0</v>
      </c>
      <c r="DV34" s="30">
        <v>0.11095564851982077</v>
      </c>
      <c r="DW34" s="30">
        <v>0</v>
      </c>
      <c r="DX34" s="30">
        <f t="shared" si="3"/>
        <v>965.0591570262304</v>
      </c>
      <c r="DY34" s="30">
        <v>0</v>
      </c>
      <c r="DZ34" s="30">
        <v>0</v>
      </c>
      <c r="EA34" s="30">
        <f>SUM(DY34:DZ34)</f>
        <v>0</v>
      </c>
      <c r="EB34" s="30">
        <v>0</v>
      </c>
      <c r="EC34" s="30">
        <v>0</v>
      </c>
      <c r="ED34" s="30">
        <f>SUM(EB34:EC34)</f>
        <v>0</v>
      </c>
      <c r="EE34" s="30">
        <v>0</v>
      </c>
      <c r="EF34" s="30">
        <v>0</v>
      </c>
      <c r="EG34" s="30">
        <f>SUM(ED34:EF34)</f>
        <v>0</v>
      </c>
      <c r="EH34" s="30">
        <v>0</v>
      </c>
      <c r="EI34" s="30">
        <v>0</v>
      </c>
      <c r="EJ34" s="30">
        <f>SUM(EH34:EI34)</f>
        <v>0</v>
      </c>
      <c r="EK34" s="30">
        <f t="shared" si="4"/>
        <v>0</v>
      </c>
      <c r="EL34" s="30">
        <f t="shared" si="5"/>
        <v>965.0591570262304</v>
      </c>
    </row>
    <row r="35" spans="1:142" ht="12.75" customHeight="1">
      <c r="A35" s="18">
        <v>27</v>
      </c>
      <c r="B35" s="3" t="s">
        <v>302</v>
      </c>
      <c r="C35" s="2" t="s">
        <v>303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3.0566101717319865</v>
      </c>
      <c r="P35" s="30">
        <v>0.07650290245168029</v>
      </c>
      <c r="Q35" s="30">
        <v>22.862398388671018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0.20023964545519854</v>
      </c>
      <c r="AQ35" s="30">
        <v>0</v>
      </c>
      <c r="AR35" s="30">
        <v>0</v>
      </c>
      <c r="AS35" s="30">
        <v>20.463736914081462</v>
      </c>
      <c r="AT35" s="30">
        <v>0</v>
      </c>
      <c r="AU35" s="30">
        <v>0</v>
      </c>
      <c r="AV35" s="30">
        <v>0</v>
      </c>
      <c r="AW35" s="30">
        <v>0</v>
      </c>
      <c r="AX35" s="30">
        <v>0</v>
      </c>
      <c r="AY35" s="30">
        <v>0</v>
      </c>
      <c r="AZ35" s="30">
        <v>439.43158322953974</v>
      </c>
      <c r="BA35" s="30">
        <v>0</v>
      </c>
      <c r="BB35" s="30">
        <v>0</v>
      </c>
      <c r="BC35" s="30">
        <v>29.024741709078587</v>
      </c>
      <c r="BD35" s="30">
        <v>0</v>
      </c>
      <c r="BE35" s="30">
        <v>167.13087183722502</v>
      </c>
      <c r="BF35" s="30">
        <v>27.383990499066755</v>
      </c>
      <c r="BG35" s="30">
        <v>0</v>
      </c>
      <c r="BH35" s="30">
        <v>0.3548719829720275</v>
      </c>
      <c r="BI35" s="30">
        <v>0</v>
      </c>
      <c r="BJ35" s="30">
        <v>0</v>
      </c>
      <c r="BK35" s="30">
        <v>0</v>
      </c>
      <c r="BL35" s="30">
        <v>48.35408707905126</v>
      </c>
      <c r="BM35" s="30">
        <v>0</v>
      </c>
      <c r="BN35" s="30">
        <v>0</v>
      </c>
      <c r="BO35" s="30">
        <v>0</v>
      </c>
      <c r="BP35" s="30">
        <v>3.1566561122943684</v>
      </c>
      <c r="BQ35" s="30">
        <v>0.35253602378663573</v>
      </c>
      <c r="BR35" s="30">
        <v>3.984462923704469</v>
      </c>
      <c r="BS35" s="30">
        <v>0</v>
      </c>
      <c r="BT35" s="30">
        <v>0.6680741263269137</v>
      </c>
      <c r="BU35" s="30">
        <v>0</v>
      </c>
      <c r="BV35" s="30">
        <v>0</v>
      </c>
      <c r="BW35" s="30">
        <v>0.20646206948615478</v>
      </c>
      <c r="BX35" s="30">
        <v>0</v>
      </c>
      <c r="BY35" s="30">
        <v>0</v>
      </c>
      <c r="BZ35" s="30">
        <v>0</v>
      </c>
      <c r="CA35" s="30">
        <v>0</v>
      </c>
      <c r="CB35" s="30">
        <v>0</v>
      </c>
      <c r="CC35" s="30">
        <v>0</v>
      </c>
      <c r="CD35" s="30">
        <v>0</v>
      </c>
      <c r="CE35" s="30">
        <v>0</v>
      </c>
      <c r="CF35" s="30">
        <v>0</v>
      </c>
      <c r="CG35" s="30">
        <v>0</v>
      </c>
      <c r="CH35" s="30">
        <v>0</v>
      </c>
      <c r="CI35" s="30">
        <v>0</v>
      </c>
      <c r="CJ35" s="30">
        <v>0</v>
      </c>
      <c r="CK35" s="30">
        <v>0</v>
      </c>
      <c r="CL35" s="30">
        <v>0</v>
      </c>
      <c r="CM35" s="30">
        <v>4.089846046875102</v>
      </c>
      <c r="CN35" s="30">
        <v>0</v>
      </c>
      <c r="CO35" s="30">
        <v>0</v>
      </c>
      <c r="CP35" s="30">
        <v>0</v>
      </c>
      <c r="CQ35" s="30">
        <v>0.6114296662549465</v>
      </c>
      <c r="CR35" s="30">
        <v>0</v>
      </c>
      <c r="CS35" s="30">
        <v>0</v>
      </c>
      <c r="CT35" s="30">
        <v>0</v>
      </c>
      <c r="CU35" s="30">
        <v>1.2778210880245207</v>
      </c>
      <c r="CV35" s="30">
        <v>0</v>
      </c>
      <c r="CW35" s="30">
        <v>0</v>
      </c>
      <c r="CX35" s="30">
        <v>0</v>
      </c>
      <c r="CY35" s="30">
        <v>0</v>
      </c>
      <c r="CZ35" s="30">
        <v>0</v>
      </c>
      <c r="DA35" s="30">
        <v>0</v>
      </c>
      <c r="DB35" s="30">
        <v>0</v>
      </c>
      <c r="DC35" s="30">
        <v>0</v>
      </c>
      <c r="DD35" s="30">
        <v>0</v>
      </c>
      <c r="DE35" s="30">
        <v>0</v>
      </c>
      <c r="DF35" s="30">
        <v>0</v>
      </c>
      <c r="DG35" s="30">
        <v>0</v>
      </c>
      <c r="DH35" s="30">
        <v>0</v>
      </c>
      <c r="DI35" s="30">
        <v>0</v>
      </c>
      <c r="DJ35" s="30">
        <v>0</v>
      </c>
      <c r="DK35" s="30">
        <v>0</v>
      </c>
      <c r="DL35" s="30">
        <v>0</v>
      </c>
      <c r="DM35" s="30">
        <v>0</v>
      </c>
      <c r="DN35" s="30">
        <v>0</v>
      </c>
      <c r="DO35" s="30">
        <v>0</v>
      </c>
      <c r="DP35" s="30">
        <v>0.05503029898227997</v>
      </c>
      <c r="DQ35" s="30">
        <v>0</v>
      </c>
      <c r="DR35" s="30">
        <v>0.0011556343120588182</v>
      </c>
      <c r="DS35" s="30">
        <v>0</v>
      </c>
      <c r="DT35" s="30">
        <v>0</v>
      </c>
      <c r="DU35" s="30">
        <v>0</v>
      </c>
      <c r="DV35" s="30">
        <v>16.066000298514155</v>
      </c>
      <c r="DW35" s="30">
        <v>0</v>
      </c>
      <c r="DX35" s="30">
        <f t="shared" si="3"/>
        <v>788.8091086478865</v>
      </c>
      <c r="DY35" s="30">
        <v>0</v>
      </c>
      <c r="DZ35" s="30">
        <v>0</v>
      </c>
      <c r="EA35" s="30">
        <f>SUM(DY35:DZ35)</f>
        <v>0</v>
      </c>
      <c r="EB35" s="30">
        <v>0</v>
      </c>
      <c r="EC35" s="30">
        <v>0</v>
      </c>
      <c r="ED35" s="30">
        <f>SUM(EB35:EC35)</f>
        <v>0</v>
      </c>
      <c r="EE35" s="30">
        <v>0</v>
      </c>
      <c r="EF35" s="30">
        <v>0</v>
      </c>
      <c r="EG35" s="30">
        <f>SUM(ED35:EF35)</f>
        <v>0</v>
      </c>
      <c r="EH35" s="30">
        <v>0</v>
      </c>
      <c r="EI35" s="30">
        <v>0</v>
      </c>
      <c r="EJ35" s="30">
        <f>SUM(EH35:EI35)</f>
        <v>0</v>
      </c>
      <c r="EK35" s="30">
        <f t="shared" si="4"/>
        <v>0</v>
      </c>
      <c r="EL35" s="30">
        <f t="shared" si="5"/>
        <v>788.8091086478865</v>
      </c>
    </row>
    <row r="36" spans="1:142" ht="12.75" customHeight="1">
      <c r="A36" s="18">
        <v>28</v>
      </c>
      <c r="B36" s="3" t="s">
        <v>304</v>
      </c>
      <c r="C36" s="2" t="s">
        <v>305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0.7808287031988763</v>
      </c>
      <c r="O36" s="30">
        <v>0.23552864437513843</v>
      </c>
      <c r="P36" s="30">
        <v>0</v>
      </c>
      <c r="Q36" s="30">
        <v>0.013865749719306066</v>
      </c>
      <c r="R36" s="30">
        <v>0</v>
      </c>
      <c r="S36" s="30">
        <v>0</v>
      </c>
      <c r="T36" s="30">
        <v>0.06949508405307152</v>
      </c>
      <c r="U36" s="30">
        <v>0</v>
      </c>
      <c r="V36" s="30">
        <v>0</v>
      </c>
      <c r="W36" s="30">
        <v>0.19182584708261932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0.27383897094653475</v>
      </c>
      <c r="AD36" s="30">
        <v>0</v>
      </c>
      <c r="AE36" s="30">
        <v>0</v>
      </c>
      <c r="AF36" s="30">
        <v>0</v>
      </c>
      <c r="AG36" s="30">
        <v>0.12865632661126253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0.2990472812598039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21.12814199556048</v>
      </c>
      <c r="BA36" s="30">
        <v>0</v>
      </c>
      <c r="BB36" s="30">
        <v>0.06698991035734292</v>
      </c>
      <c r="BC36" s="30">
        <v>0</v>
      </c>
      <c r="BD36" s="30">
        <v>16.764966833199033</v>
      </c>
      <c r="BE36" s="30">
        <v>6.851203823753203</v>
      </c>
      <c r="BF36" s="30">
        <v>0.22525425858499798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>
        <v>0</v>
      </c>
      <c r="BU36" s="30">
        <v>0</v>
      </c>
      <c r="BV36" s="30">
        <v>0</v>
      </c>
      <c r="BW36" s="30">
        <v>0</v>
      </c>
      <c r="BX36" s="30">
        <v>0</v>
      </c>
      <c r="BY36" s="30">
        <v>0</v>
      </c>
      <c r="BZ36" s="30">
        <v>0</v>
      </c>
      <c r="CA36" s="30">
        <v>0</v>
      </c>
      <c r="CB36" s="30">
        <v>0</v>
      </c>
      <c r="CC36" s="30">
        <v>0</v>
      </c>
      <c r="CD36" s="30">
        <v>0</v>
      </c>
      <c r="CE36" s="30">
        <v>0</v>
      </c>
      <c r="CF36" s="30">
        <v>0</v>
      </c>
      <c r="CG36" s="30">
        <v>0</v>
      </c>
      <c r="CH36" s="30">
        <v>0</v>
      </c>
      <c r="CI36" s="30">
        <v>0</v>
      </c>
      <c r="CJ36" s="30">
        <v>0</v>
      </c>
      <c r="CK36" s="30">
        <v>0</v>
      </c>
      <c r="CL36" s="30">
        <v>0</v>
      </c>
      <c r="CM36" s="30">
        <v>0</v>
      </c>
      <c r="CN36" s="30">
        <v>0</v>
      </c>
      <c r="CO36" s="30">
        <v>0</v>
      </c>
      <c r="CP36" s="30">
        <v>0</v>
      </c>
      <c r="CQ36" s="30">
        <v>0</v>
      </c>
      <c r="CR36" s="30">
        <v>0</v>
      </c>
      <c r="CS36" s="30">
        <v>0</v>
      </c>
      <c r="CT36" s="30">
        <v>0</v>
      </c>
      <c r="CU36" s="30">
        <v>0</v>
      </c>
      <c r="CV36" s="30">
        <v>0</v>
      </c>
      <c r="CW36" s="30">
        <v>0</v>
      </c>
      <c r="CX36" s="30">
        <v>0</v>
      </c>
      <c r="CY36" s="30">
        <v>0</v>
      </c>
      <c r="CZ36" s="30">
        <v>0</v>
      </c>
      <c r="DA36" s="30">
        <v>0</v>
      </c>
      <c r="DB36" s="30">
        <v>0</v>
      </c>
      <c r="DC36" s="30">
        <v>0</v>
      </c>
      <c r="DD36" s="30">
        <v>0</v>
      </c>
      <c r="DE36" s="30">
        <v>0.07839848172140845</v>
      </c>
      <c r="DF36" s="30">
        <v>0</v>
      </c>
      <c r="DG36" s="30">
        <v>0</v>
      </c>
      <c r="DH36" s="30">
        <v>0</v>
      </c>
      <c r="DI36" s="30">
        <v>0</v>
      </c>
      <c r="DJ36" s="30">
        <v>0</v>
      </c>
      <c r="DK36" s="30">
        <v>0</v>
      </c>
      <c r="DL36" s="30">
        <v>0</v>
      </c>
      <c r="DM36" s="30">
        <v>0</v>
      </c>
      <c r="DN36" s="30">
        <v>0</v>
      </c>
      <c r="DO36" s="30">
        <v>0</v>
      </c>
      <c r="DP36" s="30">
        <v>0</v>
      </c>
      <c r="DQ36" s="30">
        <v>0</v>
      </c>
      <c r="DR36" s="30">
        <v>0</v>
      </c>
      <c r="DS36" s="30">
        <v>0</v>
      </c>
      <c r="DT36" s="30">
        <v>0</v>
      </c>
      <c r="DU36" s="30">
        <v>0.10674715561525304</v>
      </c>
      <c r="DV36" s="30">
        <v>0</v>
      </c>
      <c r="DW36" s="30">
        <v>0</v>
      </c>
      <c r="DX36" s="30">
        <f t="shared" si="3"/>
        <v>47.21478906603833</v>
      </c>
      <c r="DY36" s="30">
        <v>0</v>
      </c>
      <c r="DZ36" s="30">
        <v>0</v>
      </c>
      <c r="EA36" s="30">
        <f>SUM(DY36:DZ36)</f>
        <v>0</v>
      </c>
      <c r="EB36" s="30">
        <v>0.07575552769227095</v>
      </c>
      <c r="EC36" s="30">
        <v>0</v>
      </c>
      <c r="ED36" s="30">
        <f>SUM(EB36:EC36)</f>
        <v>0.07575552769227095</v>
      </c>
      <c r="EE36" s="30">
        <v>0</v>
      </c>
      <c r="EF36" s="30">
        <v>0</v>
      </c>
      <c r="EG36" s="30">
        <f>SUM(ED36:EF36)</f>
        <v>0.07575552769227095</v>
      </c>
      <c r="EH36" s="30">
        <v>0</v>
      </c>
      <c r="EI36" s="30">
        <v>0</v>
      </c>
      <c r="EJ36" s="30">
        <f>SUM(EH36:EI36)</f>
        <v>0</v>
      </c>
      <c r="EK36" s="30">
        <f t="shared" si="4"/>
        <v>0.07575552769227095</v>
      </c>
      <c r="EL36" s="30">
        <f t="shared" si="5"/>
        <v>47.2905445937306</v>
      </c>
    </row>
    <row r="37" spans="1:142" ht="12.75" customHeight="1">
      <c r="A37" s="18">
        <v>29</v>
      </c>
      <c r="B37" s="3" t="s">
        <v>306</v>
      </c>
      <c r="C37" s="2" t="s">
        <v>307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0.0659756421073843</v>
      </c>
      <c r="P37" s="30">
        <v>19.639835717438586</v>
      </c>
      <c r="Q37" s="30">
        <v>19.734724782539235</v>
      </c>
      <c r="R37" s="30">
        <v>0</v>
      </c>
      <c r="S37" s="30">
        <v>0</v>
      </c>
      <c r="T37" s="30">
        <v>0.8051657231848093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12.325095673419293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0.03142710212559557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26.20550270382557</v>
      </c>
      <c r="AT37" s="30">
        <v>0.06888841504250863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67.64817754168973</v>
      </c>
      <c r="BA37" s="30">
        <v>0</v>
      </c>
      <c r="BB37" s="30">
        <v>3.7084484108727085</v>
      </c>
      <c r="BC37" s="30">
        <v>8.606014738687351</v>
      </c>
      <c r="BD37" s="30">
        <v>0.11058403467350066</v>
      </c>
      <c r="BE37" s="30">
        <v>66.73939431903686</v>
      </c>
      <c r="BF37" s="30">
        <v>103.14447431741564</v>
      </c>
      <c r="BG37" s="30">
        <v>0</v>
      </c>
      <c r="BH37" s="30">
        <v>0</v>
      </c>
      <c r="BI37" s="30">
        <v>9.502470560753679</v>
      </c>
      <c r="BJ37" s="30">
        <v>15.67945647693182</v>
      </c>
      <c r="BK37" s="30">
        <v>292.4446333762505</v>
      </c>
      <c r="BL37" s="30">
        <v>1794.845928198405</v>
      </c>
      <c r="BM37" s="30">
        <v>394.71719722098834</v>
      </c>
      <c r="BN37" s="30">
        <v>0</v>
      </c>
      <c r="BO37" s="30">
        <v>97.67095306958322</v>
      </c>
      <c r="BP37" s="30">
        <v>4.663926983680577</v>
      </c>
      <c r="BQ37" s="30">
        <v>8.0263161363146</v>
      </c>
      <c r="BR37" s="30">
        <v>0.9310036211891513</v>
      </c>
      <c r="BS37" s="30">
        <v>0</v>
      </c>
      <c r="BT37" s="30">
        <v>1.4134498525012626</v>
      </c>
      <c r="BU37" s="30">
        <v>0</v>
      </c>
      <c r="BV37" s="30">
        <v>0</v>
      </c>
      <c r="BW37" s="30">
        <v>0.0526633804469704</v>
      </c>
      <c r="BX37" s="30">
        <v>0.46188905348990267</v>
      </c>
      <c r="BY37" s="30">
        <v>0</v>
      </c>
      <c r="BZ37" s="30">
        <v>0</v>
      </c>
      <c r="CA37" s="30">
        <v>0.003366727050949669</v>
      </c>
      <c r="CB37" s="30">
        <v>0</v>
      </c>
      <c r="CC37" s="30">
        <v>2.95511877107068</v>
      </c>
      <c r="CD37" s="30">
        <v>1.3003465276285258</v>
      </c>
      <c r="CE37" s="30">
        <v>0</v>
      </c>
      <c r="CF37" s="30">
        <v>0.2311905567986746</v>
      </c>
      <c r="CG37" s="30">
        <v>0</v>
      </c>
      <c r="CH37" s="30">
        <v>0</v>
      </c>
      <c r="CI37" s="30">
        <v>0</v>
      </c>
      <c r="CJ37" s="30">
        <v>0.45246221774724366</v>
      </c>
      <c r="CK37" s="30">
        <v>0</v>
      </c>
      <c r="CL37" s="30">
        <v>0</v>
      </c>
      <c r="CM37" s="30">
        <v>107.27648432494657</v>
      </c>
      <c r="CN37" s="30">
        <v>0</v>
      </c>
      <c r="CO37" s="30">
        <v>0</v>
      </c>
      <c r="CP37" s="30">
        <v>0</v>
      </c>
      <c r="CQ37" s="30">
        <v>3.668073401291283</v>
      </c>
      <c r="CR37" s="30">
        <v>0</v>
      </c>
      <c r="CS37" s="30">
        <v>0</v>
      </c>
      <c r="CT37" s="30">
        <v>1.930916191783905</v>
      </c>
      <c r="CU37" s="30">
        <v>66.80510331435327</v>
      </c>
      <c r="CV37" s="30">
        <v>0</v>
      </c>
      <c r="CW37" s="30">
        <v>0</v>
      </c>
      <c r="CX37" s="30">
        <v>0</v>
      </c>
      <c r="CY37" s="30">
        <v>0.488974832633907</v>
      </c>
      <c r="CZ37" s="30">
        <v>0.04674455267826744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0">
        <v>0</v>
      </c>
      <c r="DJ37" s="30">
        <v>0</v>
      </c>
      <c r="DK37" s="30">
        <v>1.8906883528515874</v>
      </c>
      <c r="DL37" s="30">
        <v>0</v>
      </c>
      <c r="DM37" s="30">
        <v>0</v>
      </c>
      <c r="DN37" s="30">
        <v>0</v>
      </c>
      <c r="DO37" s="30">
        <v>0</v>
      </c>
      <c r="DP37" s="30">
        <v>0.042806455457358304</v>
      </c>
      <c r="DQ37" s="30">
        <v>0</v>
      </c>
      <c r="DR37" s="30">
        <v>0</v>
      </c>
      <c r="DS37" s="30">
        <v>0</v>
      </c>
      <c r="DT37" s="30">
        <v>0.3919732612701229</v>
      </c>
      <c r="DU37" s="30">
        <v>0</v>
      </c>
      <c r="DV37" s="30">
        <v>7.024406255183993</v>
      </c>
      <c r="DW37" s="30">
        <v>0</v>
      </c>
      <c r="DX37" s="30">
        <f t="shared" si="3"/>
        <v>3143.752252795341</v>
      </c>
      <c r="DY37" s="30">
        <v>0</v>
      </c>
      <c r="DZ37" s="30">
        <v>0</v>
      </c>
      <c r="EA37" s="30">
        <f>SUM(DY37:DZ37)</f>
        <v>0</v>
      </c>
      <c r="EB37" s="30">
        <v>0</v>
      </c>
      <c r="EC37" s="30">
        <v>0</v>
      </c>
      <c r="ED37" s="30">
        <f>SUM(EB37:EC37)</f>
        <v>0</v>
      </c>
      <c r="EE37" s="30">
        <v>0</v>
      </c>
      <c r="EF37" s="30">
        <v>0</v>
      </c>
      <c r="EG37" s="30">
        <f>SUM(ED37:EF37)</f>
        <v>0</v>
      </c>
      <c r="EH37" s="30">
        <v>0</v>
      </c>
      <c r="EI37" s="30">
        <v>0</v>
      </c>
      <c r="EJ37" s="30">
        <f>SUM(EH37:EI37)</f>
        <v>0</v>
      </c>
      <c r="EK37" s="30">
        <f t="shared" si="4"/>
        <v>0</v>
      </c>
      <c r="EL37" s="30">
        <f t="shared" si="5"/>
        <v>3143.752252795341</v>
      </c>
    </row>
    <row r="38" spans="1:142" ht="12.75" customHeight="1">
      <c r="A38" s="18">
        <v>30</v>
      </c>
      <c r="B38" s="3" t="s">
        <v>308</v>
      </c>
      <c r="C38" s="2" t="s">
        <v>309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</v>
      </c>
      <c r="BU38" s="30">
        <v>0</v>
      </c>
      <c r="BV38" s="30">
        <v>0</v>
      </c>
      <c r="BW38" s="30">
        <v>0</v>
      </c>
      <c r="BX38" s="30">
        <v>0</v>
      </c>
      <c r="BY38" s="30">
        <v>0</v>
      </c>
      <c r="BZ38" s="30">
        <v>0</v>
      </c>
      <c r="CA38" s="30">
        <v>0</v>
      </c>
      <c r="CB38" s="30">
        <v>0</v>
      </c>
      <c r="CC38" s="30">
        <v>0</v>
      </c>
      <c r="CD38" s="30">
        <v>0</v>
      </c>
      <c r="CE38" s="30">
        <v>0</v>
      </c>
      <c r="CF38" s="30">
        <v>0</v>
      </c>
      <c r="CG38" s="30">
        <v>0</v>
      </c>
      <c r="CH38" s="30">
        <v>0</v>
      </c>
      <c r="CI38" s="30">
        <v>0</v>
      </c>
      <c r="CJ38" s="30">
        <v>0</v>
      </c>
      <c r="CK38" s="30">
        <v>0</v>
      </c>
      <c r="CL38" s="30">
        <v>0</v>
      </c>
      <c r="CM38" s="30">
        <v>0</v>
      </c>
      <c r="CN38" s="30">
        <v>0</v>
      </c>
      <c r="CO38" s="30">
        <v>0</v>
      </c>
      <c r="CP38" s="30">
        <v>0</v>
      </c>
      <c r="CQ38" s="30">
        <v>0</v>
      </c>
      <c r="CR38" s="30">
        <v>0</v>
      </c>
      <c r="CS38" s="30">
        <v>0</v>
      </c>
      <c r="CT38" s="30">
        <v>0</v>
      </c>
      <c r="CU38" s="30">
        <v>0</v>
      </c>
      <c r="CV38" s="30">
        <v>0</v>
      </c>
      <c r="CW38" s="30">
        <v>0</v>
      </c>
      <c r="CX38" s="30">
        <v>0</v>
      </c>
      <c r="CY38" s="30">
        <v>0</v>
      </c>
      <c r="CZ38" s="30">
        <v>0</v>
      </c>
      <c r="DA38" s="30">
        <v>0</v>
      </c>
      <c r="DB38" s="30">
        <v>0</v>
      </c>
      <c r="DC38" s="30">
        <v>0</v>
      </c>
      <c r="DD38" s="30">
        <v>0</v>
      </c>
      <c r="DE38" s="30">
        <v>0</v>
      </c>
      <c r="DF38" s="30">
        <v>0</v>
      </c>
      <c r="DG38" s="30">
        <v>0</v>
      </c>
      <c r="DH38" s="30">
        <v>0</v>
      </c>
      <c r="DI38" s="30">
        <v>0</v>
      </c>
      <c r="DJ38" s="30">
        <v>0</v>
      </c>
      <c r="DK38" s="30">
        <v>0</v>
      </c>
      <c r="DL38" s="30">
        <v>0</v>
      </c>
      <c r="DM38" s="30">
        <v>0</v>
      </c>
      <c r="DN38" s="30">
        <v>0</v>
      </c>
      <c r="DO38" s="30">
        <v>0</v>
      </c>
      <c r="DP38" s="30">
        <v>0</v>
      </c>
      <c r="DQ38" s="30">
        <v>0</v>
      </c>
      <c r="DR38" s="30">
        <v>0</v>
      </c>
      <c r="DS38" s="30">
        <v>0</v>
      </c>
      <c r="DT38" s="30">
        <v>0</v>
      </c>
      <c r="DU38" s="30">
        <v>0</v>
      </c>
      <c r="DV38" s="30">
        <v>0</v>
      </c>
      <c r="DW38" s="30">
        <v>0</v>
      </c>
      <c r="DX38" s="30">
        <f t="shared" si="3"/>
        <v>0</v>
      </c>
      <c r="DY38" s="30">
        <v>0</v>
      </c>
      <c r="DZ38" s="30">
        <v>0</v>
      </c>
      <c r="EA38" s="30">
        <f>SUM(DY38:DZ38)</f>
        <v>0</v>
      </c>
      <c r="EB38" s="30">
        <v>0</v>
      </c>
      <c r="EC38" s="30">
        <v>0</v>
      </c>
      <c r="ED38" s="30">
        <f>SUM(EB38:EC38)</f>
        <v>0</v>
      </c>
      <c r="EE38" s="30">
        <v>0</v>
      </c>
      <c r="EF38" s="30">
        <v>0</v>
      </c>
      <c r="EG38" s="30">
        <f>SUM(ED38:EF38)</f>
        <v>0</v>
      </c>
      <c r="EH38" s="30">
        <v>0</v>
      </c>
      <c r="EI38" s="30">
        <v>0</v>
      </c>
      <c r="EJ38" s="30">
        <f>SUM(EH38:EI38)</f>
        <v>0</v>
      </c>
      <c r="EK38" s="30">
        <f t="shared" si="4"/>
        <v>0</v>
      </c>
      <c r="EL38" s="30">
        <f t="shared" si="5"/>
        <v>0</v>
      </c>
    </row>
    <row r="39" spans="1:142" ht="12.75" customHeight="1">
      <c r="A39" s="18">
        <v>31</v>
      </c>
      <c r="B39" s="3" t="s">
        <v>310</v>
      </c>
      <c r="C39" s="2" t="s">
        <v>311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>
        <v>0</v>
      </c>
      <c r="BU39" s="30">
        <v>0</v>
      </c>
      <c r="BV39" s="30">
        <v>0</v>
      </c>
      <c r="BW39" s="30">
        <v>0</v>
      </c>
      <c r="BX39" s="30">
        <v>0</v>
      </c>
      <c r="BY39" s="30">
        <v>0</v>
      </c>
      <c r="BZ39" s="30">
        <v>0</v>
      </c>
      <c r="CA39" s="30">
        <v>0</v>
      </c>
      <c r="CB39" s="30">
        <v>0</v>
      </c>
      <c r="CC39" s="30">
        <v>0</v>
      </c>
      <c r="CD39" s="30">
        <v>0</v>
      </c>
      <c r="CE39" s="30">
        <v>0</v>
      </c>
      <c r="CF39" s="30">
        <v>0</v>
      </c>
      <c r="CG39" s="30">
        <v>0</v>
      </c>
      <c r="CH39" s="30">
        <v>0</v>
      </c>
      <c r="CI39" s="30">
        <v>0</v>
      </c>
      <c r="CJ39" s="30">
        <v>0</v>
      </c>
      <c r="CK39" s="30">
        <v>0</v>
      </c>
      <c r="CL39" s="30">
        <v>0</v>
      </c>
      <c r="CM39" s="30">
        <v>0</v>
      </c>
      <c r="CN39" s="30">
        <v>0</v>
      </c>
      <c r="CO39" s="30">
        <v>0</v>
      </c>
      <c r="CP39" s="30">
        <v>0</v>
      </c>
      <c r="CQ39" s="30">
        <v>0</v>
      </c>
      <c r="CR39" s="30">
        <v>0</v>
      </c>
      <c r="CS39" s="30">
        <v>0</v>
      </c>
      <c r="CT39" s="30">
        <v>0</v>
      </c>
      <c r="CU39" s="30">
        <v>0</v>
      </c>
      <c r="CV39" s="30">
        <v>0</v>
      </c>
      <c r="CW39" s="30">
        <v>0</v>
      </c>
      <c r="CX39" s="30">
        <v>0</v>
      </c>
      <c r="CY39" s="30">
        <v>0</v>
      </c>
      <c r="CZ39" s="30">
        <v>0</v>
      </c>
      <c r="DA39" s="30">
        <v>0</v>
      </c>
      <c r="DB39" s="30">
        <v>0</v>
      </c>
      <c r="DC39" s="30">
        <v>0</v>
      </c>
      <c r="DD39" s="30">
        <v>0</v>
      </c>
      <c r="DE39" s="30">
        <v>0</v>
      </c>
      <c r="DF39" s="30">
        <v>0</v>
      </c>
      <c r="DG39" s="30">
        <v>0</v>
      </c>
      <c r="DH39" s="30">
        <v>0</v>
      </c>
      <c r="DI39" s="30">
        <v>0</v>
      </c>
      <c r="DJ39" s="30">
        <v>0</v>
      </c>
      <c r="DK39" s="30">
        <v>0</v>
      </c>
      <c r="DL39" s="30">
        <v>0</v>
      </c>
      <c r="DM39" s="30">
        <v>0</v>
      </c>
      <c r="DN39" s="30">
        <v>0</v>
      </c>
      <c r="DO39" s="30">
        <v>0</v>
      </c>
      <c r="DP39" s="30">
        <v>0</v>
      </c>
      <c r="DQ39" s="30">
        <v>0</v>
      </c>
      <c r="DR39" s="30">
        <v>0</v>
      </c>
      <c r="DS39" s="30">
        <v>0</v>
      </c>
      <c r="DT39" s="30">
        <v>0</v>
      </c>
      <c r="DU39" s="30">
        <v>0</v>
      </c>
      <c r="DV39" s="30">
        <v>0</v>
      </c>
      <c r="DW39" s="30">
        <v>0</v>
      </c>
      <c r="DX39" s="30">
        <f t="shared" si="3"/>
        <v>0</v>
      </c>
      <c r="DY39" s="30">
        <v>0</v>
      </c>
      <c r="DZ39" s="30">
        <v>0</v>
      </c>
      <c r="EA39" s="30">
        <f>SUM(DY39:DZ39)</f>
        <v>0</v>
      </c>
      <c r="EB39" s="30">
        <v>0</v>
      </c>
      <c r="EC39" s="30">
        <v>0</v>
      </c>
      <c r="ED39" s="30">
        <f>SUM(EB39:EC39)</f>
        <v>0</v>
      </c>
      <c r="EE39" s="30">
        <v>0</v>
      </c>
      <c r="EF39" s="30">
        <v>0</v>
      </c>
      <c r="EG39" s="30">
        <f>SUM(ED39:EF39)</f>
        <v>0</v>
      </c>
      <c r="EH39" s="30">
        <v>0</v>
      </c>
      <c r="EI39" s="30">
        <v>0</v>
      </c>
      <c r="EJ39" s="30">
        <f>SUM(EH39:EI39)</f>
        <v>0</v>
      </c>
      <c r="EK39" s="30">
        <f t="shared" si="4"/>
        <v>0</v>
      </c>
      <c r="EL39" s="30">
        <f t="shared" si="5"/>
        <v>0</v>
      </c>
    </row>
    <row r="40" spans="1:142" ht="12.75" customHeight="1">
      <c r="A40" s="18">
        <v>32</v>
      </c>
      <c r="B40" s="4" t="s">
        <v>312</v>
      </c>
      <c r="C40" s="2" t="s">
        <v>313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0.37436933012854123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0.031779108121540424</v>
      </c>
      <c r="Y40" s="30">
        <v>0</v>
      </c>
      <c r="Z40" s="30">
        <v>0</v>
      </c>
      <c r="AA40" s="30">
        <v>0</v>
      </c>
      <c r="AB40" s="30">
        <v>0</v>
      </c>
      <c r="AC40" s="30">
        <v>0.002281408520096803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0</v>
      </c>
      <c r="AP40" s="30">
        <v>0</v>
      </c>
      <c r="AQ40" s="30">
        <v>0</v>
      </c>
      <c r="AR40" s="30">
        <v>0</v>
      </c>
      <c r="AS40" s="30">
        <v>0</v>
      </c>
      <c r="AT40" s="30">
        <v>0</v>
      </c>
      <c r="AU40" s="30">
        <v>0</v>
      </c>
      <c r="AV40" s="30">
        <v>0</v>
      </c>
      <c r="AW40" s="30">
        <v>0</v>
      </c>
      <c r="AX40" s="30">
        <v>0</v>
      </c>
      <c r="AY40" s="30">
        <v>0</v>
      </c>
      <c r="AZ40" s="30">
        <v>0.001</v>
      </c>
      <c r="BA40" s="30">
        <v>0</v>
      </c>
      <c r="BB40" s="30">
        <v>0</v>
      </c>
      <c r="BC40" s="30">
        <v>0</v>
      </c>
      <c r="BD40" s="30">
        <v>0</v>
      </c>
      <c r="BE40" s="30">
        <v>0</v>
      </c>
      <c r="BF40" s="30">
        <v>0</v>
      </c>
      <c r="BG40" s="30">
        <v>0</v>
      </c>
      <c r="BH40" s="30">
        <v>0</v>
      </c>
      <c r="BI40" s="30">
        <v>0</v>
      </c>
      <c r="BJ40" s="30">
        <v>0</v>
      </c>
      <c r="BK40" s="30">
        <v>0</v>
      </c>
      <c r="BL40" s="30">
        <v>0</v>
      </c>
      <c r="BM40" s="30">
        <v>0</v>
      </c>
      <c r="BN40" s="30">
        <v>0</v>
      </c>
      <c r="BO40" s="30">
        <v>0</v>
      </c>
      <c r="BP40" s="30">
        <v>0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</v>
      </c>
      <c r="BX40" s="30">
        <v>0</v>
      </c>
      <c r="BY40" s="30">
        <v>0</v>
      </c>
      <c r="BZ40" s="30">
        <v>0</v>
      </c>
      <c r="CA40" s="30">
        <v>0</v>
      </c>
      <c r="CB40" s="30">
        <v>0</v>
      </c>
      <c r="CC40" s="30">
        <v>0</v>
      </c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>
        <v>0</v>
      </c>
      <c r="CK40" s="30">
        <v>0</v>
      </c>
      <c r="CL40" s="30">
        <v>0</v>
      </c>
      <c r="CM40" s="30">
        <v>0</v>
      </c>
      <c r="CN40" s="30">
        <v>0</v>
      </c>
      <c r="CO40" s="30">
        <v>0</v>
      </c>
      <c r="CP40" s="30">
        <v>0</v>
      </c>
      <c r="CQ40" s="30">
        <v>0</v>
      </c>
      <c r="CR40" s="30">
        <v>0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0</v>
      </c>
      <c r="CZ40" s="30">
        <v>0</v>
      </c>
      <c r="DA40" s="30">
        <v>0</v>
      </c>
      <c r="DB40" s="30">
        <v>0</v>
      </c>
      <c r="DC40" s="30">
        <v>0</v>
      </c>
      <c r="DD40" s="30">
        <v>0</v>
      </c>
      <c r="DE40" s="30">
        <v>0</v>
      </c>
      <c r="DF40" s="30">
        <v>0</v>
      </c>
      <c r="DG40" s="30">
        <v>0</v>
      </c>
      <c r="DH40" s="30">
        <v>0</v>
      </c>
      <c r="DI40" s="30">
        <v>0</v>
      </c>
      <c r="DJ40" s="30">
        <v>0</v>
      </c>
      <c r="DK40" s="30">
        <v>0</v>
      </c>
      <c r="DL40" s="30">
        <v>0</v>
      </c>
      <c r="DM40" s="30">
        <v>0</v>
      </c>
      <c r="DN40" s="30">
        <v>0</v>
      </c>
      <c r="DO40" s="30">
        <v>0</v>
      </c>
      <c r="DP40" s="30">
        <v>0.01670785647967829</v>
      </c>
      <c r="DQ40" s="30">
        <v>0</v>
      </c>
      <c r="DR40" s="30">
        <v>0</v>
      </c>
      <c r="DS40" s="30">
        <v>0</v>
      </c>
      <c r="DT40" s="30">
        <v>0</v>
      </c>
      <c r="DU40" s="30">
        <v>0</v>
      </c>
      <c r="DV40" s="30">
        <v>0</v>
      </c>
      <c r="DW40" s="30">
        <v>0</v>
      </c>
      <c r="DX40" s="30">
        <f t="shared" si="3"/>
        <v>0.4261377032498568</v>
      </c>
      <c r="DY40" s="30">
        <v>0</v>
      </c>
      <c r="DZ40" s="30">
        <v>0</v>
      </c>
      <c r="EA40" s="30">
        <f>SUM(DY40:DZ40)</f>
        <v>0</v>
      </c>
      <c r="EB40" s="30">
        <v>7752.5868756950695</v>
      </c>
      <c r="EC40" s="30">
        <v>82.68713601706438</v>
      </c>
      <c r="ED40" s="30">
        <f>SUM(EB40:EC40)</f>
        <v>7835.274011712134</v>
      </c>
      <c r="EE40" s="30">
        <v>0</v>
      </c>
      <c r="EF40" s="30">
        <v>0</v>
      </c>
      <c r="EG40" s="30">
        <f>SUM(ED40:EF40)</f>
        <v>7835.274011712134</v>
      </c>
      <c r="EH40" s="30">
        <v>0</v>
      </c>
      <c r="EI40" s="30">
        <v>0</v>
      </c>
      <c r="EJ40" s="30">
        <f>SUM(EH40:EI40)</f>
        <v>0</v>
      </c>
      <c r="EK40" s="30">
        <f t="shared" si="4"/>
        <v>7835.274011712134</v>
      </c>
      <c r="EL40" s="30">
        <f t="shared" si="5"/>
        <v>7835.700149415384</v>
      </c>
    </row>
    <row r="41" spans="1:142" ht="12.75" customHeight="1">
      <c r="A41" s="18">
        <v>33</v>
      </c>
      <c r="B41" s="4" t="s">
        <v>314</v>
      </c>
      <c r="C41" s="2" t="s">
        <v>315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0.18773540410523035</v>
      </c>
      <c r="J41" s="30">
        <v>0</v>
      </c>
      <c r="K41" s="30">
        <v>0</v>
      </c>
      <c r="L41" s="30">
        <v>0</v>
      </c>
      <c r="M41" s="30">
        <v>0</v>
      </c>
      <c r="N41" s="30">
        <v>40.74867173650661</v>
      </c>
      <c r="O41" s="30">
        <v>0</v>
      </c>
      <c r="P41" s="30">
        <v>0</v>
      </c>
      <c r="Q41" s="30">
        <v>0</v>
      </c>
      <c r="R41" s="30">
        <v>0</v>
      </c>
      <c r="S41" s="30">
        <v>19.10142378950941</v>
      </c>
      <c r="T41" s="30">
        <v>0</v>
      </c>
      <c r="U41" s="30">
        <v>0</v>
      </c>
      <c r="V41" s="30">
        <v>0</v>
      </c>
      <c r="W41" s="30">
        <v>0</v>
      </c>
      <c r="X41" s="30">
        <v>1.0474510098842331</v>
      </c>
      <c r="Y41" s="30">
        <v>0.3376208446951406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0</v>
      </c>
      <c r="AP41" s="30">
        <v>0</v>
      </c>
      <c r="AQ41" s="30">
        <v>0</v>
      </c>
      <c r="AR41" s="30">
        <v>0</v>
      </c>
      <c r="AS41" s="30">
        <v>0</v>
      </c>
      <c r="AT41" s="30">
        <v>0</v>
      </c>
      <c r="AU41" s="30">
        <v>0</v>
      </c>
      <c r="AV41" s="30">
        <v>0</v>
      </c>
      <c r="AW41" s="30">
        <v>0</v>
      </c>
      <c r="AX41" s="30">
        <v>0</v>
      </c>
      <c r="AY41" s="30">
        <v>0</v>
      </c>
      <c r="AZ41" s="30">
        <v>0</v>
      </c>
      <c r="BA41" s="30">
        <v>0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0</v>
      </c>
      <c r="BH41" s="30">
        <v>0</v>
      </c>
      <c r="BI41" s="30">
        <v>0</v>
      </c>
      <c r="BJ41" s="30">
        <v>0</v>
      </c>
      <c r="BK41" s="30">
        <v>0</v>
      </c>
      <c r="BL41" s="30">
        <v>0</v>
      </c>
      <c r="BM41" s="30">
        <v>0</v>
      </c>
      <c r="BN41" s="30">
        <v>0</v>
      </c>
      <c r="BO41" s="30">
        <v>0</v>
      </c>
      <c r="BP41" s="30">
        <v>0</v>
      </c>
      <c r="BQ41" s="30">
        <v>0</v>
      </c>
      <c r="BR41" s="30">
        <v>0</v>
      </c>
      <c r="BS41" s="30">
        <v>0</v>
      </c>
      <c r="BT41" s="30">
        <v>0</v>
      </c>
      <c r="BU41" s="30">
        <v>0</v>
      </c>
      <c r="BV41" s="30">
        <v>0</v>
      </c>
      <c r="BW41" s="30">
        <v>0</v>
      </c>
      <c r="BX41" s="30">
        <v>0</v>
      </c>
      <c r="BY41" s="30">
        <v>0</v>
      </c>
      <c r="BZ41" s="30">
        <v>0</v>
      </c>
      <c r="CA41" s="30">
        <v>0</v>
      </c>
      <c r="CB41" s="30">
        <v>0</v>
      </c>
      <c r="CC41" s="30">
        <v>0</v>
      </c>
      <c r="CD41" s="30">
        <v>0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0">
        <v>0</v>
      </c>
      <c r="CL41" s="30">
        <v>0</v>
      </c>
      <c r="CM41" s="30">
        <v>0</v>
      </c>
      <c r="CN41" s="30">
        <v>0</v>
      </c>
      <c r="CO41" s="30">
        <v>0</v>
      </c>
      <c r="CP41" s="30">
        <v>0</v>
      </c>
      <c r="CQ41" s="30">
        <v>0</v>
      </c>
      <c r="CR41" s="30">
        <v>0</v>
      </c>
      <c r="CS41" s="30">
        <v>0</v>
      </c>
      <c r="CT41" s="30">
        <v>0</v>
      </c>
      <c r="CU41" s="30">
        <v>0</v>
      </c>
      <c r="CV41" s="30">
        <v>0</v>
      </c>
      <c r="CW41" s="30">
        <v>0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0">
        <v>0</v>
      </c>
      <c r="DJ41" s="30">
        <v>0</v>
      </c>
      <c r="DK41" s="30">
        <v>0</v>
      </c>
      <c r="DL41" s="30">
        <v>0</v>
      </c>
      <c r="DM41" s="30">
        <v>0</v>
      </c>
      <c r="DN41" s="30">
        <v>0</v>
      </c>
      <c r="DO41" s="30">
        <v>0</v>
      </c>
      <c r="DP41" s="30">
        <v>0</v>
      </c>
      <c r="DQ41" s="30">
        <v>0</v>
      </c>
      <c r="DR41" s="30">
        <v>0</v>
      </c>
      <c r="DS41" s="30">
        <v>0</v>
      </c>
      <c r="DT41" s="30">
        <v>0</v>
      </c>
      <c r="DU41" s="30">
        <v>0</v>
      </c>
      <c r="DV41" s="30">
        <v>0</v>
      </c>
      <c r="DW41" s="30">
        <v>0</v>
      </c>
      <c r="DX41" s="30">
        <f aca="true" t="shared" si="6" ref="DX41:DX72">SUM(D41:DW41)</f>
        <v>61.422902784700625</v>
      </c>
      <c r="DY41" s="30">
        <v>0</v>
      </c>
      <c r="DZ41" s="30">
        <v>0</v>
      </c>
      <c r="EA41" s="30">
        <f>SUM(DY41:DZ41)</f>
        <v>0</v>
      </c>
      <c r="EB41" s="30">
        <v>623.2863312174949</v>
      </c>
      <c r="EC41" s="30">
        <v>44.17313735718491</v>
      </c>
      <c r="ED41" s="30">
        <f>SUM(EB41:EC41)</f>
        <v>667.4594685746798</v>
      </c>
      <c r="EE41" s="30">
        <v>0</v>
      </c>
      <c r="EF41" s="30">
        <v>0</v>
      </c>
      <c r="EG41" s="30">
        <f>SUM(ED41:EF41)</f>
        <v>667.4594685746798</v>
      </c>
      <c r="EH41" s="30">
        <v>0</v>
      </c>
      <c r="EI41" s="30">
        <v>0</v>
      </c>
      <c r="EJ41" s="30">
        <f>SUM(EH41:EI41)</f>
        <v>0</v>
      </c>
      <c r="EK41" s="30">
        <f aca="true" t="shared" si="7" ref="EK41:EK72">+EJ41+EG41+EA41</f>
        <v>667.4594685746798</v>
      </c>
      <c r="EL41" s="30">
        <f aca="true" t="shared" si="8" ref="EL41:EL72">+EK41+DX41</f>
        <v>728.8823713593804</v>
      </c>
    </row>
    <row r="42" spans="1:142" ht="12.75" customHeight="1">
      <c r="A42" s="18">
        <v>34</v>
      </c>
      <c r="B42" s="4" t="s">
        <v>316</v>
      </c>
      <c r="C42" s="2" t="s">
        <v>317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18.15797367752382</v>
      </c>
      <c r="U42" s="30">
        <v>0</v>
      </c>
      <c r="V42" s="30">
        <v>0</v>
      </c>
      <c r="W42" s="30">
        <v>0</v>
      </c>
      <c r="X42" s="30">
        <v>0</v>
      </c>
      <c r="Y42" s="30">
        <v>1.809180903357167</v>
      </c>
      <c r="Z42" s="30">
        <v>0</v>
      </c>
      <c r="AA42" s="30">
        <v>0</v>
      </c>
      <c r="AB42" s="30">
        <v>0</v>
      </c>
      <c r="AC42" s="30">
        <v>3.0588769675426324</v>
      </c>
      <c r="AD42" s="30">
        <v>0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0</v>
      </c>
      <c r="AP42" s="30">
        <v>0</v>
      </c>
      <c r="AQ42" s="30">
        <v>0</v>
      </c>
      <c r="AR42" s="30">
        <v>0</v>
      </c>
      <c r="AS42" s="30">
        <v>0</v>
      </c>
      <c r="AT42" s="30">
        <v>0</v>
      </c>
      <c r="AU42" s="30">
        <v>0</v>
      </c>
      <c r="AV42" s="30">
        <v>0</v>
      </c>
      <c r="AW42" s="30">
        <v>0</v>
      </c>
      <c r="AX42" s="30">
        <v>0</v>
      </c>
      <c r="AY42" s="30">
        <v>0</v>
      </c>
      <c r="AZ42" s="30">
        <v>0</v>
      </c>
      <c r="BA42" s="30">
        <v>0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v>0</v>
      </c>
      <c r="BL42" s="30">
        <v>0</v>
      </c>
      <c r="BM42" s="30">
        <v>0</v>
      </c>
      <c r="BN42" s="30">
        <v>0</v>
      </c>
      <c r="BO42" s="30">
        <v>0</v>
      </c>
      <c r="BP42" s="30">
        <v>0</v>
      </c>
      <c r="BQ42" s="30">
        <v>0</v>
      </c>
      <c r="BR42" s="30">
        <v>0</v>
      </c>
      <c r="BS42" s="30">
        <v>0</v>
      </c>
      <c r="BT42" s="30">
        <v>0</v>
      </c>
      <c r="BU42" s="30">
        <v>0</v>
      </c>
      <c r="BV42" s="30">
        <v>0</v>
      </c>
      <c r="BW42" s="30">
        <v>0</v>
      </c>
      <c r="BX42" s="30">
        <v>0</v>
      </c>
      <c r="BY42" s="30">
        <v>0</v>
      </c>
      <c r="BZ42" s="30">
        <v>0</v>
      </c>
      <c r="CA42" s="30">
        <v>0</v>
      </c>
      <c r="CB42" s="30">
        <v>0</v>
      </c>
      <c r="CC42" s="30">
        <v>0</v>
      </c>
      <c r="CD42" s="30">
        <v>0</v>
      </c>
      <c r="CE42" s="30">
        <v>0</v>
      </c>
      <c r="CF42" s="30">
        <v>0</v>
      </c>
      <c r="CG42" s="30">
        <v>0</v>
      </c>
      <c r="CH42" s="30">
        <v>0</v>
      </c>
      <c r="CI42" s="30">
        <v>0</v>
      </c>
      <c r="CJ42" s="30">
        <v>0</v>
      </c>
      <c r="CK42" s="30">
        <v>0</v>
      </c>
      <c r="CL42" s="30">
        <v>0</v>
      </c>
      <c r="CM42" s="30">
        <v>0</v>
      </c>
      <c r="CN42" s="30">
        <v>0</v>
      </c>
      <c r="CO42" s="30">
        <v>0</v>
      </c>
      <c r="CP42" s="30">
        <v>0</v>
      </c>
      <c r="CQ42" s="30">
        <v>0</v>
      </c>
      <c r="CR42" s="30">
        <v>0</v>
      </c>
      <c r="CS42" s="30">
        <v>0</v>
      </c>
      <c r="CT42" s="30">
        <v>0</v>
      </c>
      <c r="CU42" s="30">
        <v>0</v>
      </c>
      <c r="CV42" s="30">
        <v>0</v>
      </c>
      <c r="CW42" s="30">
        <v>0</v>
      </c>
      <c r="CX42" s="30">
        <v>0</v>
      </c>
      <c r="CY42" s="30">
        <v>0</v>
      </c>
      <c r="CZ42" s="30">
        <v>0</v>
      </c>
      <c r="DA42" s="30">
        <v>0</v>
      </c>
      <c r="DB42" s="30">
        <v>0</v>
      </c>
      <c r="DC42" s="30">
        <v>0</v>
      </c>
      <c r="DD42" s="30">
        <v>0</v>
      </c>
      <c r="DE42" s="30">
        <v>0</v>
      </c>
      <c r="DF42" s="30">
        <v>0</v>
      </c>
      <c r="DG42" s="30">
        <v>0</v>
      </c>
      <c r="DH42" s="30">
        <v>0</v>
      </c>
      <c r="DI42" s="30">
        <v>0</v>
      </c>
      <c r="DJ42" s="30">
        <v>0</v>
      </c>
      <c r="DK42" s="30">
        <v>0</v>
      </c>
      <c r="DL42" s="30">
        <v>0</v>
      </c>
      <c r="DM42" s="30">
        <v>0</v>
      </c>
      <c r="DN42" s="30">
        <v>0</v>
      </c>
      <c r="DO42" s="30">
        <v>0</v>
      </c>
      <c r="DP42" s="30">
        <v>0</v>
      </c>
      <c r="DQ42" s="30">
        <v>0</v>
      </c>
      <c r="DR42" s="30">
        <v>0</v>
      </c>
      <c r="DS42" s="30">
        <v>0</v>
      </c>
      <c r="DT42" s="30">
        <v>0</v>
      </c>
      <c r="DU42" s="30">
        <v>0</v>
      </c>
      <c r="DV42" s="30">
        <v>0</v>
      </c>
      <c r="DW42" s="30">
        <v>0</v>
      </c>
      <c r="DX42" s="30">
        <f t="shared" si="6"/>
        <v>23.026031548423617</v>
      </c>
      <c r="DY42" s="30">
        <v>0</v>
      </c>
      <c r="DZ42" s="30">
        <v>0</v>
      </c>
      <c r="EA42" s="30">
        <f>SUM(DY42:DZ42)</f>
        <v>0</v>
      </c>
      <c r="EB42" s="30">
        <v>2691.589820545697</v>
      </c>
      <c r="EC42" s="30">
        <v>105.24891923595003</v>
      </c>
      <c r="ED42" s="30">
        <f>SUM(EB42:EC42)</f>
        <v>2796.838739781647</v>
      </c>
      <c r="EE42" s="30">
        <v>0</v>
      </c>
      <c r="EF42" s="30">
        <v>0</v>
      </c>
      <c r="EG42" s="30">
        <f>SUM(ED42:EF42)</f>
        <v>2796.838739781647</v>
      </c>
      <c r="EH42" s="30">
        <v>0</v>
      </c>
      <c r="EI42" s="30">
        <v>0</v>
      </c>
      <c r="EJ42" s="30">
        <f>SUM(EH42:EI42)</f>
        <v>0</v>
      </c>
      <c r="EK42" s="30">
        <f t="shared" si="7"/>
        <v>2796.838739781647</v>
      </c>
      <c r="EL42" s="30">
        <f t="shared" si="8"/>
        <v>2819.8647713300707</v>
      </c>
    </row>
    <row r="43" spans="1:142" ht="12.75" customHeight="1">
      <c r="A43" s="18">
        <v>35</v>
      </c>
      <c r="B43" s="4" t="s">
        <v>318</v>
      </c>
      <c r="C43" s="2" t="s">
        <v>319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  <c r="CA43" s="30">
        <v>0</v>
      </c>
      <c r="CB43" s="30">
        <v>0</v>
      </c>
      <c r="CC43" s="30">
        <v>0</v>
      </c>
      <c r="CD43" s="30">
        <v>0</v>
      </c>
      <c r="CE43" s="30">
        <v>0</v>
      </c>
      <c r="CF43" s="30">
        <v>0</v>
      </c>
      <c r="CG43" s="30">
        <v>0</v>
      </c>
      <c r="CH43" s="30">
        <v>0</v>
      </c>
      <c r="CI43" s="30">
        <v>0</v>
      </c>
      <c r="CJ43" s="30">
        <v>0</v>
      </c>
      <c r="CK43" s="30">
        <v>0</v>
      </c>
      <c r="CL43" s="30">
        <v>0</v>
      </c>
      <c r="CM43" s="30">
        <v>0</v>
      </c>
      <c r="CN43" s="30">
        <v>0</v>
      </c>
      <c r="CO43" s="30">
        <v>0</v>
      </c>
      <c r="CP43" s="30">
        <v>0</v>
      </c>
      <c r="CQ43" s="30">
        <v>0</v>
      </c>
      <c r="CR43" s="30">
        <v>0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0">
        <v>0</v>
      </c>
      <c r="DA43" s="30">
        <v>0</v>
      </c>
      <c r="DB43" s="30">
        <v>0</v>
      </c>
      <c r="DC43" s="30">
        <v>0</v>
      </c>
      <c r="DD43" s="30">
        <v>0</v>
      </c>
      <c r="DE43" s="30">
        <v>0</v>
      </c>
      <c r="DF43" s="30">
        <v>0</v>
      </c>
      <c r="DG43" s="30">
        <v>0</v>
      </c>
      <c r="DH43" s="30">
        <v>0</v>
      </c>
      <c r="DI43" s="30">
        <v>0</v>
      </c>
      <c r="DJ43" s="30">
        <v>0</v>
      </c>
      <c r="DK43" s="30">
        <v>0</v>
      </c>
      <c r="DL43" s="30">
        <v>0</v>
      </c>
      <c r="DM43" s="30">
        <v>0</v>
      </c>
      <c r="DN43" s="30">
        <v>0</v>
      </c>
      <c r="DO43" s="30">
        <v>0</v>
      </c>
      <c r="DP43" s="30">
        <v>0</v>
      </c>
      <c r="DQ43" s="30">
        <v>0</v>
      </c>
      <c r="DR43" s="30">
        <v>0</v>
      </c>
      <c r="DS43" s="30">
        <v>0</v>
      </c>
      <c r="DT43" s="30">
        <v>0</v>
      </c>
      <c r="DU43" s="30">
        <v>0</v>
      </c>
      <c r="DV43" s="30">
        <v>0</v>
      </c>
      <c r="DW43" s="30">
        <v>0</v>
      </c>
      <c r="DX43" s="30">
        <f t="shared" si="6"/>
        <v>0</v>
      </c>
      <c r="DY43" s="30">
        <v>0</v>
      </c>
      <c r="DZ43" s="30">
        <v>0</v>
      </c>
      <c r="EA43" s="30">
        <f>SUM(DY43:DZ43)</f>
        <v>0</v>
      </c>
      <c r="EB43" s="30">
        <v>747.0183868671096</v>
      </c>
      <c r="EC43" s="30">
        <v>35.31992980655984</v>
      </c>
      <c r="ED43" s="30">
        <f>SUM(EB43:EC43)</f>
        <v>782.3383166736694</v>
      </c>
      <c r="EE43" s="30">
        <v>0</v>
      </c>
      <c r="EF43" s="30">
        <v>0</v>
      </c>
      <c r="EG43" s="30">
        <f>SUM(ED43:EF43)</f>
        <v>782.3383166736694</v>
      </c>
      <c r="EH43" s="30">
        <v>0</v>
      </c>
      <c r="EI43" s="30">
        <v>0</v>
      </c>
      <c r="EJ43" s="30">
        <f>SUM(EH43:EI43)</f>
        <v>0</v>
      </c>
      <c r="EK43" s="30">
        <f t="shared" si="7"/>
        <v>782.3383166736694</v>
      </c>
      <c r="EL43" s="30">
        <f t="shared" si="8"/>
        <v>782.3383166736694</v>
      </c>
    </row>
    <row r="44" spans="1:142" ht="12.75" customHeight="1">
      <c r="A44" s="18">
        <v>36</v>
      </c>
      <c r="B44" s="4" t="s">
        <v>320</v>
      </c>
      <c r="C44" s="2" t="s">
        <v>321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52.59229191235303</v>
      </c>
      <c r="U44" s="30">
        <v>0</v>
      </c>
      <c r="V44" s="30">
        <v>2.3674151927513267</v>
      </c>
      <c r="W44" s="30">
        <v>0</v>
      </c>
      <c r="X44" s="30">
        <v>0</v>
      </c>
      <c r="Y44" s="30">
        <v>10.024972563141796</v>
      </c>
      <c r="Z44" s="30">
        <v>0</v>
      </c>
      <c r="AA44" s="30">
        <v>0.5649464297278816</v>
      </c>
      <c r="AB44" s="30">
        <v>0</v>
      </c>
      <c r="AC44" s="30">
        <v>0.8095234488111486</v>
      </c>
      <c r="AD44" s="30">
        <v>0</v>
      </c>
      <c r="AE44" s="30">
        <v>0</v>
      </c>
      <c r="AF44" s="30">
        <v>0</v>
      </c>
      <c r="AG44" s="30">
        <v>2.261338813772129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</v>
      </c>
      <c r="BX44" s="30">
        <v>0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0</v>
      </c>
      <c r="CH44" s="30">
        <v>0</v>
      </c>
      <c r="CI44" s="30">
        <v>0</v>
      </c>
      <c r="CJ44" s="30">
        <v>0</v>
      </c>
      <c r="CK44" s="30">
        <v>0</v>
      </c>
      <c r="CL44" s="30">
        <v>0</v>
      </c>
      <c r="CM44" s="30">
        <v>0</v>
      </c>
      <c r="CN44" s="30">
        <v>0</v>
      </c>
      <c r="CO44" s="30">
        <v>0</v>
      </c>
      <c r="CP44" s="30">
        <v>0</v>
      </c>
      <c r="CQ44" s="30">
        <v>0</v>
      </c>
      <c r="CR44" s="30">
        <v>0</v>
      </c>
      <c r="CS44" s="30">
        <v>0</v>
      </c>
      <c r="CT44" s="30">
        <v>0</v>
      </c>
      <c r="CU44" s="30">
        <v>0</v>
      </c>
      <c r="CV44" s="30">
        <v>0</v>
      </c>
      <c r="CW44" s="30">
        <v>0</v>
      </c>
      <c r="CX44" s="30">
        <v>0</v>
      </c>
      <c r="CY44" s="30">
        <v>0.2924035632095335</v>
      </c>
      <c r="CZ44" s="30">
        <v>0</v>
      </c>
      <c r="DA44" s="30">
        <v>0</v>
      </c>
      <c r="DB44" s="30">
        <v>0</v>
      </c>
      <c r="DC44" s="30">
        <v>0</v>
      </c>
      <c r="DD44" s="30">
        <v>0</v>
      </c>
      <c r="DE44" s="30">
        <v>0</v>
      </c>
      <c r="DF44" s="30">
        <v>0</v>
      </c>
      <c r="DG44" s="30">
        <v>0</v>
      </c>
      <c r="DH44" s="30">
        <v>0</v>
      </c>
      <c r="DI44" s="30">
        <v>0</v>
      </c>
      <c r="DJ44" s="30">
        <v>0</v>
      </c>
      <c r="DK44" s="30">
        <v>0</v>
      </c>
      <c r="DL44" s="30">
        <v>0.006802072875475733</v>
      </c>
      <c r="DM44" s="30">
        <v>0</v>
      </c>
      <c r="DN44" s="30">
        <v>0</v>
      </c>
      <c r="DO44" s="30">
        <v>0</v>
      </c>
      <c r="DP44" s="30">
        <v>0</v>
      </c>
      <c r="DQ44" s="30">
        <v>0</v>
      </c>
      <c r="DR44" s="30">
        <v>0</v>
      </c>
      <c r="DS44" s="30">
        <v>0</v>
      </c>
      <c r="DT44" s="30">
        <v>0</v>
      </c>
      <c r="DU44" s="30">
        <v>0</v>
      </c>
      <c r="DV44" s="30">
        <v>0</v>
      </c>
      <c r="DW44" s="30">
        <v>0</v>
      </c>
      <c r="DX44" s="30">
        <f t="shared" si="6"/>
        <v>68.91969399664232</v>
      </c>
      <c r="DY44" s="30">
        <v>0</v>
      </c>
      <c r="DZ44" s="30">
        <v>0</v>
      </c>
      <c r="EA44" s="30">
        <f>SUM(DY44:DZ44)</f>
        <v>0</v>
      </c>
      <c r="EB44" s="30">
        <v>3127.844968903505</v>
      </c>
      <c r="EC44" s="30">
        <v>103.96151680144365</v>
      </c>
      <c r="ED44" s="30">
        <f>SUM(EB44:EC44)</f>
        <v>3231.806485704949</v>
      </c>
      <c r="EE44" s="30">
        <v>0</v>
      </c>
      <c r="EF44" s="30">
        <v>0</v>
      </c>
      <c r="EG44" s="30">
        <f>SUM(ED44:EF44)</f>
        <v>3231.806485704949</v>
      </c>
      <c r="EH44" s="30">
        <v>0</v>
      </c>
      <c r="EI44" s="30">
        <v>0</v>
      </c>
      <c r="EJ44" s="30">
        <f>SUM(EH44:EI44)</f>
        <v>0</v>
      </c>
      <c r="EK44" s="30">
        <f t="shared" si="7"/>
        <v>3231.806485704949</v>
      </c>
      <c r="EL44" s="30">
        <f t="shared" si="8"/>
        <v>3300.7261797015913</v>
      </c>
    </row>
    <row r="45" spans="1:142" ht="12.75" customHeight="1">
      <c r="A45" s="18">
        <v>37</v>
      </c>
      <c r="B45" s="4" t="s">
        <v>322</v>
      </c>
      <c r="C45" s="2" t="s">
        <v>323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0.003377038055138544</v>
      </c>
      <c r="O45" s="30">
        <v>13.711713438734852</v>
      </c>
      <c r="P45" s="30">
        <v>0</v>
      </c>
      <c r="Q45" s="30">
        <v>0</v>
      </c>
      <c r="R45" s="30">
        <v>401.97207746892275</v>
      </c>
      <c r="S45" s="30">
        <v>2.1043870680508188</v>
      </c>
      <c r="T45" s="30">
        <v>5.966756266017364</v>
      </c>
      <c r="U45" s="30">
        <v>362.1230361626122</v>
      </c>
      <c r="V45" s="30">
        <v>1.811402060611695</v>
      </c>
      <c r="W45" s="30">
        <v>8.377133452622163</v>
      </c>
      <c r="X45" s="30">
        <v>0.7909229791936944</v>
      </c>
      <c r="Y45" s="30">
        <v>120.42477359754591</v>
      </c>
      <c r="Z45" s="30">
        <v>0</v>
      </c>
      <c r="AA45" s="30">
        <v>261.0271938192329</v>
      </c>
      <c r="AB45" s="30">
        <v>0</v>
      </c>
      <c r="AC45" s="30">
        <v>35.07671299279724</v>
      </c>
      <c r="AD45" s="30">
        <v>0</v>
      </c>
      <c r="AE45" s="30">
        <v>0</v>
      </c>
      <c r="AF45" s="30">
        <v>0</v>
      </c>
      <c r="AG45" s="30">
        <v>3.030244725576366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6.296219899809103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2.8699486593604924</v>
      </c>
      <c r="BA45" s="30">
        <v>0</v>
      </c>
      <c r="BB45" s="30">
        <v>1.241393004299893</v>
      </c>
      <c r="BC45" s="30">
        <v>3.4025063625430523</v>
      </c>
      <c r="BD45" s="30">
        <v>67.86628481540461</v>
      </c>
      <c r="BE45" s="30">
        <v>319.1387385998182</v>
      </c>
      <c r="BF45" s="30">
        <v>67.54996707661405</v>
      </c>
      <c r="BG45" s="30">
        <v>6.318316056253489</v>
      </c>
      <c r="BH45" s="30">
        <v>0</v>
      </c>
      <c r="BI45" s="30">
        <v>0</v>
      </c>
      <c r="BJ45" s="30">
        <v>0</v>
      </c>
      <c r="BK45" s="30">
        <v>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>
        <v>0</v>
      </c>
      <c r="BY45" s="30">
        <v>0</v>
      </c>
      <c r="BZ45" s="30">
        <v>0</v>
      </c>
      <c r="CA45" s="30">
        <v>0</v>
      </c>
      <c r="CB45" s="30">
        <v>0</v>
      </c>
      <c r="CC45" s="30">
        <v>0</v>
      </c>
      <c r="CD45" s="30">
        <v>0</v>
      </c>
      <c r="CE45" s="30">
        <v>0</v>
      </c>
      <c r="CF45" s="30">
        <v>0</v>
      </c>
      <c r="CG45" s="30">
        <v>0</v>
      </c>
      <c r="CH45" s="30">
        <v>0</v>
      </c>
      <c r="CI45" s="30">
        <v>0</v>
      </c>
      <c r="CJ45" s="30">
        <v>0</v>
      </c>
      <c r="CK45" s="30">
        <v>0</v>
      </c>
      <c r="CL45" s="30">
        <v>0</v>
      </c>
      <c r="CM45" s="30">
        <v>0</v>
      </c>
      <c r="CN45" s="30">
        <v>0</v>
      </c>
      <c r="CO45" s="30">
        <v>0</v>
      </c>
      <c r="CP45" s="30">
        <v>0</v>
      </c>
      <c r="CQ45" s="30">
        <v>5.267098242035672</v>
      </c>
      <c r="CR45" s="30">
        <v>0</v>
      </c>
      <c r="CS45" s="30">
        <v>0</v>
      </c>
      <c r="CT45" s="30">
        <v>0</v>
      </c>
      <c r="CU45" s="30">
        <v>0.001</v>
      </c>
      <c r="CV45" s="30">
        <v>0</v>
      </c>
      <c r="CW45" s="30">
        <v>0</v>
      </c>
      <c r="CX45" s="30">
        <v>0</v>
      </c>
      <c r="CY45" s="30">
        <v>0.5770190385117491</v>
      </c>
      <c r="CZ45" s="30">
        <v>0.5605319755714891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0">
        <v>0</v>
      </c>
      <c r="DJ45" s="30">
        <v>0</v>
      </c>
      <c r="DK45" s="30">
        <v>0</v>
      </c>
      <c r="DL45" s="30">
        <v>0</v>
      </c>
      <c r="DM45" s="30">
        <v>0</v>
      </c>
      <c r="DN45" s="30">
        <v>0.0015105541667872911</v>
      </c>
      <c r="DO45" s="30">
        <v>0</v>
      </c>
      <c r="DP45" s="30">
        <v>0.027501618188034718</v>
      </c>
      <c r="DQ45" s="30">
        <v>0</v>
      </c>
      <c r="DR45" s="30">
        <v>0</v>
      </c>
      <c r="DS45" s="30">
        <v>0</v>
      </c>
      <c r="DT45" s="30">
        <v>0</v>
      </c>
      <c r="DU45" s="30">
        <v>0.6210030726860066</v>
      </c>
      <c r="DV45" s="30">
        <v>0.41197683678224956</v>
      </c>
      <c r="DW45" s="30">
        <v>0</v>
      </c>
      <c r="DX45" s="30">
        <f t="shared" si="6"/>
        <v>1698.5707468820183</v>
      </c>
      <c r="DY45" s="30">
        <v>0</v>
      </c>
      <c r="DZ45" s="30">
        <v>0</v>
      </c>
      <c r="EA45" s="30">
        <f>SUM(DY45:DZ45)</f>
        <v>0</v>
      </c>
      <c r="EB45" s="30">
        <v>2082.5742537047827</v>
      </c>
      <c r="EC45" s="30">
        <v>85.24298845523742</v>
      </c>
      <c r="ED45" s="30">
        <f>SUM(EB45:EC45)</f>
        <v>2167.81724216002</v>
      </c>
      <c r="EE45" s="30">
        <v>0</v>
      </c>
      <c r="EF45" s="30">
        <v>0</v>
      </c>
      <c r="EG45" s="30">
        <f>SUM(ED45:EF45)</f>
        <v>2167.81724216002</v>
      </c>
      <c r="EH45" s="30">
        <v>0</v>
      </c>
      <c r="EI45" s="30">
        <v>0</v>
      </c>
      <c r="EJ45" s="30">
        <f>SUM(EH45:EI45)</f>
        <v>0</v>
      </c>
      <c r="EK45" s="30">
        <f t="shared" si="7"/>
        <v>2167.81724216002</v>
      </c>
      <c r="EL45" s="30">
        <f t="shared" si="8"/>
        <v>3866.3879890420385</v>
      </c>
    </row>
    <row r="46" spans="1:142" ht="12.75" customHeight="1">
      <c r="A46" s="18">
        <v>38</v>
      </c>
      <c r="B46" s="4" t="s">
        <v>324</v>
      </c>
      <c r="C46" s="2" t="s">
        <v>325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2.0334360452958653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3.62726631937264</v>
      </c>
      <c r="S46" s="30">
        <v>0</v>
      </c>
      <c r="T46" s="30">
        <v>0</v>
      </c>
      <c r="U46" s="30">
        <v>0.008283000278835809</v>
      </c>
      <c r="V46" s="30">
        <v>0</v>
      </c>
      <c r="W46" s="30">
        <v>0</v>
      </c>
      <c r="X46" s="30">
        <v>27.921871225226766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0.1029267367982203</v>
      </c>
      <c r="BA46" s="30">
        <v>0</v>
      </c>
      <c r="BB46" s="30">
        <v>0</v>
      </c>
      <c r="BC46" s="30">
        <v>0</v>
      </c>
      <c r="BD46" s="30">
        <v>0</v>
      </c>
      <c r="BE46" s="30">
        <v>7.89924214305146</v>
      </c>
      <c r="BF46" s="30">
        <v>1.2841997098974829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</v>
      </c>
      <c r="BX46" s="30">
        <v>0</v>
      </c>
      <c r="BY46" s="30">
        <v>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0">
        <v>0</v>
      </c>
      <c r="CF46" s="30">
        <v>0</v>
      </c>
      <c r="CG46" s="30">
        <v>0</v>
      </c>
      <c r="CH46" s="30">
        <v>0</v>
      </c>
      <c r="CI46" s="30">
        <v>0</v>
      </c>
      <c r="CJ46" s="30">
        <v>0</v>
      </c>
      <c r="CK46" s="30">
        <v>0</v>
      </c>
      <c r="CL46" s="30">
        <v>0</v>
      </c>
      <c r="CM46" s="30">
        <v>0</v>
      </c>
      <c r="CN46" s="30">
        <v>0</v>
      </c>
      <c r="CO46" s="30">
        <v>0</v>
      </c>
      <c r="CP46" s="30">
        <v>0</v>
      </c>
      <c r="CQ46" s="30">
        <v>0.38796234639355187</v>
      </c>
      <c r="CR46" s="30">
        <v>0</v>
      </c>
      <c r="CS46" s="30">
        <v>0</v>
      </c>
      <c r="CT46" s="30">
        <v>0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0">
        <v>0</v>
      </c>
      <c r="DA46" s="30">
        <v>0</v>
      </c>
      <c r="DB46" s="30">
        <v>0</v>
      </c>
      <c r="DC46" s="30">
        <v>0</v>
      </c>
      <c r="DD46" s="30">
        <v>0</v>
      </c>
      <c r="DE46" s="30">
        <v>0</v>
      </c>
      <c r="DF46" s="30">
        <v>0</v>
      </c>
      <c r="DG46" s="30">
        <v>0</v>
      </c>
      <c r="DH46" s="30">
        <v>0</v>
      </c>
      <c r="DI46" s="30">
        <v>0</v>
      </c>
      <c r="DJ46" s="30">
        <v>0</v>
      </c>
      <c r="DK46" s="30">
        <v>0</v>
      </c>
      <c r="DL46" s="30">
        <v>0</v>
      </c>
      <c r="DM46" s="30">
        <v>0</v>
      </c>
      <c r="DN46" s="30">
        <v>0</v>
      </c>
      <c r="DO46" s="30">
        <v>0</v>
      </c>
      <c r="DP46" s="30">
        <v>0</v>
      </c>
      <c r="DQ46" s="30">
        <v>0</v>
      </c>
      <c r="DR46" s="30">
        <v>0</v>
      </c>
      <c r="DS46" s="30">
        <v>0</v>
      </c>
      <c r="DT46" s="30">
        <v>0</v>
      </c>
      <c r="DU46" s="30">
        <v>0</v>
      </c>
      <c r="DV46" s="30">
        <v>0.053219034637534544</v>
      </c>
      <c r="DW46" s="30">
        <v>0</v>
      </c>
      <c r="DX46" s="30">
        <f t="shared" si="6"/>
        <v>43.318406560952354</v>
      </c>
      <c r="DY46" s="30">
        <v>0</v>
      </c>
      <c r="DZ46" s="30">
        <v>0</v>
      </c>
      <c r="EA46" s="30">
        <f>SUM(DY46:DZ46)</f>
        <v>0</v>
      </c>
      <c r="EB46" s="30">
        <v>0</v>
      </c>
      <c r="EC46" s="30">
        <v>0</v>
      </c>
      <c r="ED46" s="30">
        <f>SUM(EB46:EC46)</f>
        <v>0</v>
      </c>
      <c r="EE46" s="30">
        <v>0</v>
      </c>
      <c r="EF46" s="30">
        <v>0</v>
      </c>
      <c r="EG46" s="30">
        <f>SUM(ED46:EF46)</f>
        <v>0</v>
      </c>
      <c r="EH46" s="30">
        <v>0</v>
      </c>
      <c r="EI46" s="30">
        <v>0</v>
      </c>
      <c r="EJ46" s="30">
        <f>SUM(EH46:EI46)</f>
        <v>0</v>
      </c>
      <c r="EK46" s="30">
        <f t="shared" si="7"/>
        <v>0</v>
      </c>
      <c r="EL46" s="30">
        <f t="shared" si="8"/>
        <v>43.318406560952354</v>
      </c>
    </row>
    <row r="47" spans="1:142" ht="12.75" customHeight="1">
      <c r="A47" s="18">
        <v>39</v>
      </c>
      <c r="B47" s="4" t="s">
        <v>326</v>
      </c>
      <c r="C47" s="2" t="s">
        <v>327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0.001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226.12495360428449</v>
      </c>
      <c r="W47" s="30">
        <v>0</v>
      </c>
      <c r="X47" s="30">
        <v>0</v>
      </c>
      <c r="Y47" s="30">
        <v>15.618591084059299</v>
      </c>
      <c r="Z47" s="30">
        <v>0</v>
      </c>
      <c r="AA47" s="30">
        <v>10.221583872461677</v>
      </c>
      <c r="AB47" s="30">
        <v>6.034605768528518</v>
      </c>
      <c r="AC47" s="30">
        <v>0.49398445254354845</v>
      </c>
      <c r="AD47" s="30">
        <v>0.019694924274776864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0</v>
      </c>
      <c r="AP47" s="30">
        <v>0</v>
      </c>
      <c r="AQ47" s="30">
        <v>0</v>
      </c>
      <c r="AR47" s="30"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v>0</v>
      </c>
      <c r="AY47" s="30">
        <v>0</v>
      </c>
      <c r="AZ47" s="30">
        <v>1.36498602691854</v>
      </c>
      <c r="BA47" s="30">
        <v>1.1350230808082893</v>
      </c>
      <c r="BB47" s="30">
        <v>0</v>
      </c>
      <c r="BC47" s="30">
        <v>0</v>
      </c>
      <c r="BD47" s="30">
        <v>84.30709112960952</v>
      </c>
      <c r="BE47" s="30">
        <v>0</v>
      </c>
      <c r="BF47" s="30">
        <v>90.90864217580736</v>
      </c>
      <c r="BG47" s="30">
        <v>0</v>
      </c>
      <c r="BH47" s="30">
        <v>0</v>
      </c>
      <c r="BI47" s="30">
        <v>0</v>
      </c>
      <c r="BJ47" s="30">
        <v>0</v>
      </c>
      <c r="BK47" s="30">
        <v>0</v>
      </c>
      <c r="BL47" s="30">
        <v>0</v>
      </c>
      <c r="BM47" s="30">
        <v>0</v>
      </c>
      <c r="BN47" s="30">
        <v>0</v>
      </c>
      <c r="BO47" s="30">
        <v>0</v>
      </c>
      <c r="BP47" s="30">
        <v>0</v>
      </c>
      <c r="BQ47" s="30">
        <v>0</v>
      </c>
      <c r="BR47" s="30">
        <v>0</v>
      </c>
      <c r="BS47" s="30">
        <v>0</v>
      </c>
      <c r="BT47" s="30">
        <v>0</v>
      </c>
      <c r="BU47" s="30">
        <v>0</v>
      </c>
      <c r="BV47" s="30">
        <v>0</v>
      </c>
      <c r="BW47" s="30">
        <v>0</v>
      </c>
      <c r="BX47" s="30">
        <v>0</v>
      </c>
      <c r="BY47" s="30">
        <v>0</v>
      </c>
      <c r="BZ47" s="30">
        <v>0</v>
      </c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0</v>
      </c>
      <c r="CG47" s="30">
        <v>0</v>
      </c>
      <c r="CH47" s="30">
        <v>0</v>
      </c>
      <c r="CI47" s="30">
        <v>0</v>
      </c>
      <c r="CJ47" s="30">
        <v>0</v>
      </c>
      <c r="CK47" s="30">
        <v>0</v>
      </c>
      <c r="CL47" s="30">
        <v>0</v>
      </c>
      <c r="CM47" s="30">
        <v>0</v>
      </c>
      <c r="CN47" s="30">
        <v>0</v>
      </c>
      <c r="CO47" s="30">
        <v>0</v>
      </c>
      <c r="CP47" s="30">
        <v>0</v>
      </c>
      <c r="CQ47" s="30">
        <v>0</v>
      </c>
      <c r="CR47" s="30">
        <v>0</v>
      </c>
      <c r="CS47" s="30">
        <v>0</v>
      </c>
      <c r="CT47" s="30">
        <v>0</v>
      </c>
      <c r="CU47" s="30">
        <v>0</v>
      </c>
      <c r="CV47" s="30">
        <v>0</v>
      </c>
      <c r="CW47" s="30">
        <v>0</v>
      </c>
      <c r="CX47" s="30">
        <v>0</v>
      </c>
      <c r="CY47" s="30">
        <v>0</v>
      </c>
      <c r="CZ47" s="30">
        <v>0</v>
      </c>
      <c r="DA47" s="30">
        <v>0</v>
      </c>
      <c r="DB47" s="30">
        <v>0</v>
      </c>
      <c r="DC47" s="30">
        <v>0</v>
      </c>
      <c r="DD47" s="30">
        <v>0</v>
      </c>
      <c r="DE47" s="30">
        <v>0</v>
      </c>
      <c r="DF47" s="30">
        <v>0</v>
      </c>
      <c r="DG47" s="30">
        <v>0</v>
      </c>
      <c r="DH47" s="30">
        <v>0</v>
      </c>
      <c r="DI47" s="30">
        <v>0</v>
      </c>
      <c r="DJ47" s="30">
        <v>0</v>
      </c>
      <c r="DK47" s="30">
        <v>0</v>
      </c>
      <c r="DL47" s="30">
        <v>0</v>
      </c>
      <c r="DM47" s="30">
        <v>0</v>
      </c>
      <c r="DN47" s="30">
        <v>0</v>
      </c>
      <c r="DO47" s="30">
        <v>0</v>
      </c>
      <c r="DP47" s="30">
        <v>0</v>
      </c>
      <c r="DQ47" s="30">
        <v>0</v>
      </c>
      <c r="DR47" s="30">
        <v>0</v>
      </c>
      <c r="DS47" s="30">
        <v>0</v>
      </c>
      <c r="DT47" s="30">
        <v>0</v>
      </c>
      <c r="DU47" s="30">
        <v>0</v>
      </c>
      <c r="DV47" s="30">
        <v>0</v>
      </c>
      <c r="DW47" s="30">
        <v>0</v>
      </c>
      <c r="DX47" s="30">
        <f t="shared" si="6"/>
        <v>436.230156119296</v>
      </c>
      <c r="DY47" s="30">
        <v>0</v>
      </c>
      <c r="DZ47" s="30">
        <v>0</v>
      </c>
      <c r="EA47" s="30">
        <f>SUM(DY47:DZ47)</f>
        <v>0</v>
      </c>
      <c r="EB47" s="30">
        <v>7855.971252333876</v>
      </c>
      <c r="EC47" s="30">
        <v>1025.136702362688</v>
      </c>
      <c r="ED47" s="30">
        <f>SUM(EB47:EC47)</f>
        <v>8881.107954696563</v>
      </c>
      <c r="EE47" s="30">
        <v>0</v>
      </c>
      <c r="EF47" s="30">
        <v>0</v>
      </c>
      <c r="EG47" s="30">
        <f>SUM(ED47:EF47)</f>
        <v>8881.107954696563</v>
      </c>
      <c r="EH47" s="30">
        <v>0</v>
      </c>
      <c r="EI47" s="30">
        <v>0</v>
      </c>
      <c r="EJ47" s="30">
        <f>SUM(EH47:EI47)</f>
        <v>0</v>
      </c>
      <c r="EK47" s="30">
        <f t="shared" si="7"/>
        <v>8881.107954696563</v>
      </c>
      <c r="EL47" s="30">
        <f t="shared" si="8"/>
        <v>9317.33811081586</v>
      </c>
    </row>
    <row r="48" spans="1:142" ht="12.75" customHeight="1">
      <c r="A48" s="18">
        <v>40</v>
      </c>
      <c r="B48" s="4" t="s">
        <v>328</v>
      </c>
      <c r="C48" s="2" t="s">
        <v>329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0.0834463289459589</v>
      </c>
      <c r="O48" s="30">
        <v>0</v>
      </c>
      <c r="P48" s="30">
        <v>0</v>
      </c>
      <c r="Q48" s="30">
        <v>0</v>
      </c>
      <c r="R48" s="30">
        <v>11.69039618160779</v>
      </c>
      <c r="S48" s="30">
        <v>0</v>
      </c>
      <c r="T48" s="30">
        <v>75.3123086703702</v>
      </c>
      <c r="U48" s="30">
        <v>153.61729145428495</v>
      </c>
      <c r="V48" s="30">
        <v>0.7497041951602821</v>
      </c>
      <c r="W48" s="30">
        <v>147.4639397880579</v>
      </c>
      <c r="X48" s="30">
        <v>0</v>
      </c>
      <c r="Y48" s="30">
        <v>189.05727907240566</v>
      </c>
      <c r="Z48" s="30">
        <v>0.21852356776052317</v>
      </c>
      <c r="AA48" s="30">
        <v>46.76496127241684</v>
      </c>
      <c r="AB48" s="30">
        <v>19.009778882417024</v>
      </c>
      <c r="AC48" s="30">
        <v>133.56815963927167</v>
      </c>
      <c r="AD48" s="30">
        <v>4.082402038779162</v>
      </c>
      <c r="AE48" s="30">
        <v>0</v>
      </c>
      <c r="AF48" s="30">
        <v>5.95410130342904</v>
      </c>
      <c r="AG48" s="30">
        <v>11.007524077768215</v>
      </c>
      <c r="AH48" s="30">
        <v>0</v>
      </c>
      <c r="AI48" s="30">
        <v>0</v>
      </c>
      <c r="AJ48" s="30">
        <v>0</v>
      </c>
      <c r="AK48" s="30">
        <v>15.315295448502637</v>
      </c>
      <c r="AL48" s="30">
        <v>0</v>
      </c>
      <c r="AM48" s="30">
        <v>0</v>
      </c>
      <c r="AN48" s="30">
        <v>0</v>
      </c>
      <c r="AO48" s="30">
        <v>0</v>
      </c>
      <c r="AP48" s="30">
        <v>0</v>
      </c>
      <c r="AQ48" s="30">
        <v>0</v>
      </c>
      <c r="AR48" s="30">
        <v>0</v>
      </c>
      <c r="AS48" s="30">
        <v>1.4206891937064097</v>
      </c>
      <c r="AT48" s="30">
        <v>22.070671177247355</v>
      </c>
      <c r="AU48" s="30">
        <v>0</v>
      </c>
      <c r="AV48" s="30">
        <v>0</v>
      </c>
      <c r="AW48" s="30">
        <v>0</v>
      </c>
      <c r="AX48" s="30">
        <v>0</v>
      </c>
      <c r="AY48" s="30">
        <v>0</v>
      </c>
      <c r="AZ48" s="30">
        <v>42.689214145384405</v>
      </c>
      <c r="BA48" s="30">
        <v>0.020570891409555418</v>
      </c>
      <c r="BB48" s="30">
        <v>0.00527611989670274</v>
      </c>
      <c r="BC48" s="30">
        <v>0.05888679124192095</v>
      </c>
      <c r="BD48" s="30">
        <v>86.73993979317412</v>
      </c>
      <c r="BE48" s="30">
        <v>7.368349020659621</v>
      </c>
      <c r="BF48" s="30">
        <v>59.35963147237228</v>
      </c>
      <c r="BG48" s="30">
        <v>0</v>
      </c>
      <c r="BH48" s="30">
        <v>0</v>
      </c>
      <c r="BI48" s="30">
        <v>0</v>
      </c>
      <c r="BJ48" s="30">
        <v>0</v>
      </c>
      <c r="BK48" s="30">
        <v>0</v>
      </c>
      <c r="BL48" s="30">
        <v>0</v>
      </c>
      <c r="BM48" s="30">
        <v>0</v>
      </c>
      <c r="BN48" s="30">
        <v>0</v>
      </c>
      <c r="BO48" s="30">
        <v>0</v>
      </c>
      <c r="BP48" s="30">
        <v>0</v>
      </c>
      <c r="BQ48" s="30">
        <v>0</v>
      </c>
      <c r="BR48" s="30">
        <v>0</v>
      </c>
      <c r="BS48" s="30">
        <v>0</v>
      </c>
      <c r="BT48" s="30">
        <v>0</v>
      </c>
      <c r="BU48" s="30">
        <v>0</v>
      </c>
      <c r="BV48" s="30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>
        <v>0</v>
      </c>
      <c r="CC48" s="30">
        <v>0</v>
      </c>
      <c r="CD48" s="30">
        <v>0</v>
      </c>
      <c r="CE48" s="30">
        <v>0</v>
      </c>
      <c r="CF48" s="30">
        <v>0</v>
      </c>
      <c r="CG48" s="30">
        <v>0</v>
      </c>
      <c r="CH48" s="30">
        <v>0</v>
      </c>
      <c r="CI48" s="30">
        <v>0</v>
      </c>
      <c r="CJ48" s="30">
        <v>0</v>
      </c>
      <c r="CK48" s="30">
        <v>0</v>
      </c>
      <c r="CL48" s="30">
        <v>0</v>
      </c>
      <c r="CM48" s="30">
        <v>0</v>
      </c>
      <c r="CN48" s="30">
        <v>0</v>
      </c>
      <c r="CO48" s="30">
        <v>0</v>
      </c>
      <c r="CP48" s="30">
        <v>0</v>
      </c>
      <c r="CQ48" s="30">
        <v>0</v>
      </c>
      <c r="CR48" s="30">
        <v>0</v>
      </c>
      <c r="CS48" s="30">
        <v>0</v>
      </c>
      <c r="CT48" s="30">
        <v>0</v>
      </c>
      <c r="CU48" s="30">
        <v>0</v>
      </c>
      <c r="CV48" s="30">
        <v>0</v>
      </c>
      <c r="CW48" s="30">
        <v>0</v>
      </c>
      <c r="CX48" s="30">
        <v>0</v>
      </c>
      <c r="CY48" s="30">
        <v>0</v>
      </c>
      <c r="CZ48" s="30">
        <v>0</v>
      </c>
      <c r="DA48" s="30">
        <v>0</v>
      </c>
      <c r="DB48" s="30">
        <v>0</v>
      </c>
      <c r="DC48" s="30">
        <v>0</v>
      </c>
      <c r="DD48" s="30">
        <v>0</v>
      </c>
      <c r="DE48" s="30">
        <v>0</v>
      </c>
      <c r="DF48" s="30">
        <v>0</v>
      </c>
      <c r="DG48" s="30">
        <v>0</v>
      </c>
      <c r="DH48" s="30">
        <v>0</v>
      </c>
      <c r="DI48" s="30">
        <v>0</v>
      </c>
      <c r="DJ48" s="30">
        <v>0</v>
      </c>
      <c r="DK48" s="30">
        <v>0</v>
      </c>
      <c r="DL48" s="30">
        <v>0.001951508769807834</v>
      </c>
      <c r="DM48" s="30">
        <v>0</v>
      </c>
      <c r="DN48" s="30">
        <v>0</v>
      </c>
      <c r="DO48" s="30">
        <v>0</v>
      </c>
      <c r="DP48" s="30">
        <v>0.0737497461278345</v>
      </c>
      <c r="DQ48" s="30">
        <v>0</v>
      </c>
      <c r="DR48" s="30">
        <v>0</v>
      </c>
      <c r="DS48" s="30">
        <v>0</v>
      </c>
      <c r="DT48" s="30">
        <v>0</v>
      </c>
      <c r="DU48" s="30">
        <v>0</v>
      </c>
      <c r="DV48" s="30">
        <v>2.627643488516535</v>
      </c>
      <c r="DW48" s="30">
        <v>0</v>
      </c>
      <c r="DX48" s="30">
        <f t="shared" si="6"/>
        <v>1036.3316852696842</v>
      </c>
      <c r="DY48" s="30">
        <v>0</v>
      </c>
      <c r="DZ48" s="30">
        <v>0</v>
      </c>
      <c r="EA48" s="30">
        <f>SUM(DY48:DZ48)</f>
        <v>0</v>
      </c>
      <c r="EB48" s="30">
        <v>2511.6173533306696</v>
      </c>
      <c r="EC48" s="30">
        <v>81.56958743100164</v>
      </c>
      <c r="ED48" s="30">
        <f>SUM(EB48:EC48)</f>
        <v>2593.1869407616714</v>
      </c>
      <c r="EE48" s="30">
        <v>0</v>
      </c>
      <c r="EF48" s="30">
        <v>0</v>
      </c>
      <c r="EG48" s="30">
        <f>SUM(ED48:EF48)</f>
        <v>2593.1869407616714</v>
      </c>
      <c r="EH48" s="30">
        <v>0</v>
      </c>
      <c r="EI48" s="30">
        <v>0</v>
      </c>
      <c r="EJ48" s="30">
        <f>SUM(EH48:EI48)</f>
        <v>0</v>
      </c>
      <c r="EK48" s="30">
        <f t="shared" si="7"/>
        <v>2593.1869407616714</v>
      </c>
      <c r="EL48" s="30">
        <f t="shared" si="8"/>
        <v>3629.518626031356</v>
      </c>
    </row>
    <row r="49" spans="1:142" ht="12.75" customHeight="1">
      <c r="A49" s="18">
        <v>41</v>
      </c>
      <c r="B49" s="4" t="s">
        <v>330</v>
      </c>
      <c r="C49" s="2" t="s">
        <v>331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283.73847579362587</v>
      </c>
      <c r="J49" s="30">
        <v>615.3956178503063</v>
      </c>
      <c r="K49" s="30">
        <v>0</v>
      </c>
      <c r="L49" s="30">
        <v>0</v>
      </c>
      <c r="M49" s="30">
        <v>0</v>
      </c>
      <c r="N49" s="30">
        <v>32.63304906728204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3.663558783598606</v>
      </c>
      <c r="W49" s="30">
        <v>0</v>
      </c>
      <c r="X49" s="30">
        <v>599.8985293776759</v>
      </c>
      <c r="Y49" s="30">
        <v>0</v>
      </c>
      <c r="Z49" s="30">
        <v>0</v>
      </c>
      <c r="AA49" s="30">
        <v>0</v>
      </c>
      <c r="AB49" s="30">
        <v>0</v>
      </c>
      <c r="AC49" s="30">
        <v>78.12124485441352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0</v>
      </c>
      <c r="AP49" s="30">
        <v>0</v>
      </c>
      <c r="AQ49" s="30">
        <v>0</v>
      </c>
      <c r="AR49" s="30">
        <v>0</v>
      </c>
      <c r="AS49" s="30">
        <v>0</v>
      </c>
      <c r="AT49" s="30">
        <v>0</v>
      </c>
      <c r="AU49" s="30">
        <v>0</v>
      </c>
      <c r="AV49" s="30">
        <v>0</v>
      </c>
      <c r="AW49" s="30">
        <v>0</v>
      </c>
      <c r="AX49" s="30">
        <v>0</v>
      </c>
      <c r="AY49" s="30">
        <v>0</v>
      </c>
      <c r="AZ49" s="30">
        <v>0</v>
      </c>
      <c r="BA49" s="30">
        <v>0</v>
      </c>
      <c r="BB49" s="30">
        <v>0</v>
      </c>
      <c r="BC49" s="30">
        <v>0</v>
      </c>
      <c r="BD49" s="30">
        <v>0</v>
      </c>
      <c r="BE49" s="30">
        <v>0</v>
      </c>
      <c r="BF49" s="30">
        <v>0</v>
      </c>
      <c r="BG49" s="30">
        <v>0</v>
      </c>
      <c r="BH49" s="30">
        <v>0</v>
      </c>
      <c r="BI49" s="30">
        <v>0</v>
      </c>
      <c r="BJ49" s="30">
        <v>0</v>
      </c>
      <c r="BK49" s="30">
        <v>0</v>
      </c>
      <c r="BL49" s="30">
        <v>0</v>
      </c>
      <c r="BM49" s="30">
        <v>0</v>
      </c>
      <c r="BN49" s="30">
        <v>0</v>
      </c>
      <c r="BO49" s="30">
        <v>0</v>
      </c>
      <c r="BP49" s="30">
        <v>0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0">
        <v>0</v>
      </c>
      <c r="BX49" s="30">
        <v>0</v>
      </c>
      <c r="BY49" s="30">
        <v>0</v>
      </c>
      <c r="BZ49" s="30">
        <v>0</v>
      </c>
      <c r="CA49" s="30">
        <v>0</v>
      </c>
      <c r="CB49" s="30">
        <v>0</v>
      </c>
      <c r="CC49" s="30">
        <v>0</v>
      </c>
      <c r="CD49" s="30">
        <v>0</v>
      </c>
      <c r="CE49" s="30">
        <v>0</v>
      </c>
      <c r="CF49" s="30">
        <v>0</v>
      </c>
      <c r="CG49" s="30">
        <v>0</v>
      </c>
      <c r="CH49" s="30">
        <v>0</v>
      </c>
      <c r="CI49" s="30">
        <v>0</v>
      </c>
      <c r="CJ49" s="30">
        <v>0</v>
      </c>
      <c r="CK49" s="30">
        <v>0</v>
      </c>
      <c r="CL49" s="30">
        <v>0</v>
      </c>
      <c r="CM49" s="30">
        <v>0</v>
      </c>
      <c r="CN49" s="30">
        <v>0</v>
      </c>
      <c r="CO49" s="30">
        <v>0</v>
      </c>
      <c r="CP49" s="30">
        <v>0</v>
      </c>
      <c r="CQ49" s="30">
        <v>0</v>
      </c>
      <c r="CR49" s="30">
        <v>0</v>
      </c>
      <c r="CS49" s="30">
        <v>0</v>
      </c>
      <c r="CT49" s="30">
        <v>0</v>
      </c>
      <c r="CU49" s="30">
        <v>0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0">
        <v>0</v>
      </c>
      <c r="DJ49" s="30">
        <v>0</v>
      </c>
      <c r="DK49" s="30">
        <v>0</v>
      </c>
      <c r="DL49" s="30">
        <v>9.743562773682012</v>
      </c>
      <c r="DM49" s="30">
        <v>0</v>
      </c>
      <c r="DN49" s="30">
        <v>0</v>
      </c>
      <c r="DO49" s="30">
        <v>0</v>
      </c>
      <c r="DP49" s="30">
        <v>0.020681242363384096</v>
      </c>
      <c r="DQ49" s="30">
        <v>0.027187266118414197</v>
      </c>
      <c r="DR49" s="30">
        <v>0</v>
      </c>
      <c r="DS49" s="30">
        <v>0</v>
      </c>
      <c r="DT49" s="30">
        <v>0</v>
      </c>
      <c r="DU49" s="30">
        <v>0</v>
      </c>
      <c r="DV49" s="30">
        <v>6.315131309294372</v>
      </c>
      <c r="DW49" s="30">
        <v>0</v>
      </c>
      <c r="DX49" s="30">
        <f t="shared" si="6"/>
        <v>1629.5570383183608</v>
      </c>
      <c r="DY49" s="30">
        <v>0</v>
      </c>
      <c r="DZ49" s="30">
        <v>0</v>
      </c>
      <c r="EA49" s="30">
        <f>SUM(DY49:DZ49)</f>
        <v>0</v>
      </c>
      <c r="EB49" s="30">
        <v>0</v>
      </c>
      <c r="EC49" s="30">
        <v>0</v>
      </c>
      <c r="ED49" s="30">
        <f>SUM(EB49:EC49)</f>
        <v>0</v>
      </c>
      <c r="EE49" s="30">
        <v>0</v>
      </c>
      <c r="EF49" s="30">
        <v>0</v>
      </c>
      <c r="EG49" s="30">
        <f>SUM(ED49:EF49)</f>
        <v>0</v>
      </c>
      <c r="EH49" s="30">
        <v>0</v>
      </c>
      <c r="EI49" s="30">
        <v>0</v>
      </c>
      <c r="EJ49" s="30">
        <f>SUM(EH49:EI49)</f>
        <v>0</v>
      </c>
      <c r="EK49" s="30">
        <f t="shared" si="7"/>
        <v>0</v>
      </c>
      <c r="EL49" s="30">
        <f t="shared" si="8"/>
        <v>1629.5570383183608</v>
      </c>
    </row>
    <row r="50" spans="1:142" ht="12.75" customHeight="1">
      <c r="A50" s="18">
        <v>42</v>
      </c>
      <c r="B50" s="4" t="s">
        <v>332</v>
      </c>
      <c r="C50" s="2" t="s">
        <v>333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0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0</v>
      </c>
      <c r="BU50" s="30">
        <v>0</v>
      </c>
      <c r="BV50" s="30">
        <v>0</v>
      </c>
      <c r="BW50" s="30">
        <v>0</v>
      </c>
      <c r="BX50" s="30">
        <v>0</v>
      </c>
      <c r="BY50" s="30">
        <v>0</v>
      </c>
      <c r="BZ50" s="30">
        <v>0</v>
      </c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0</v>
      </c>
      <c r="CG50" s="30">
        <v>0</v>
      </c>
      <c r="CH50" s="30">
        <v>0</v>
      </c>
      <c r="CI50" s="30">
        <v>0</v>
      </c>
      <c r="CJ50" s="30">
        <v>0</v>
      </c>
      <c r="CK50" s="30">
        <v>0</v>
      </c>
      <c r="CL50" s="30">
        <v>0</v>
      </c>
      <c r="CM50" s="30">
        <v>0</v>
      </c>
      <c r="CN50" s="30">
        <v>0</v>
      </c>
      <c r="CO50" s="30">
        <v>0</v>
      </c>
      <c r="CP50" s="30">
        <v>0</v>
      </c>
      <c r="CQ50" s="30">
        <v>0</v>
      </c>
      <c r="CR50" s="30">
        <v>0</v>
      </c>
      <c r="CS50" s="30">
        <v>0</v>
      </c>
      <c r="CT50" s="30">
        <v>0</v>
      </c>
      <c r="CU50" s="30">
        <v>0</v>
      </c>
      <c r="CV50" s="30">
        <v>0</v>
      </c>
      <c r="CW50" s="30">
        <v>0</v>
      </c>
      <c r="CX50" s="30">
        <v>0</v>
      </c>
      <c r="CY50" s="30">
        <v>0</v>
      </c>
      <c r="CZ50" s="30">
        <v>0</v>
      </c>
      <c r="DA50" s="30">
        <v>0</v>
      </c>
      <c r="DB50" s="30">
        <v>0</v>
      </c>
      <c r="DC50" s="30">
        <v>0</v>
      </c>
      <c r="DD50" s="30">
        <v>0</v>
      </c>
      <c r="DE50" s="30">
        <v>0</v>
      </c>
      <c r="DF50" s="30">
        <v>0</v>
      </c>
      <c r="DG50" s="30">
        <v>0</v>
      </c>
      <c r="DH50" s="30">
        <v>0</v>
      </c>
      <c r="DI50" s="30">
        <v>0</v>
      </c>
      <c r="DJ50" s="30">
        <v>0</v>
      </c>
      <c r="DK50" s="30">
        <v>0</v>
      </c>
      <c r="DL50" s="30">
        <v>0</v>
      </c>
      <c r="DM50" s="30">
        <v>0</v>
      </c>
      <c r="DN50" s="30">
        <v>0</v>
      </c>
      <c r="DO50" s="30">
        <v>0</v>
      </c>
      <c r="DP50" s="30">
        <v>0</v>
      </c>
      <c r="DQ50" s="30">
        <v>0</v>
      </c>
      <c r="DR50" s="30">
        <v>0</v>
      </c>
      <c r="DS50" s="30">
        <v>0</v>
      </c>
      <c r="DT50" s="30">
        <v>0</v>
      </c>
      <c r="DU50" s="30">
        <v>0</v>
      </c>
      <c r="DV50" s="30">
        <v>0</v>
      </c>
      <c r="DW50" s="30">
        <v>0</v>
      </c>
      <c r="DX50" s="30">
        <f t="shared" si="6"/>
        <v>0</v>
      </c>
      <c r="DY50" s="30">
        <v>0</v>
      </c>
      <c r="DZ50" s="30">
        <v>0</v>
      </c>
      <c r="EA50" s="30">
        <f>SUM(DY50:DZ50)</f>
        <v>0</v>
      </c>
      <c r="EB50" s="30">
        <v>1765.864974621648</v>
      </c>
      <c r="EC50" s="30">
        <v>12.028014536171504</v>
      </c>
      <c r="ED50" s="30">
        <f>SUM(EB50:EC50)</f>
        <v>1777.8929891578193</v>
      </c>
      <c r="EE50" s="30">
        <v>0</v>
      </c>
      <c r="EF50" s="30">
        <v>0</v>
      </c>
      <c r="EG50" s="30">
        <f>SUM(ED50:EF50)</f>
        <v>1777.8929891578193</v>
      </c>
      <c r="EH50" s="30">
        <v>0</v>
      </c>
      <c r="EI50" s="30">
        <v>0</v>
      </c>
      <c r="EJ50" s="30">
        <f>SUM(EH50:EI50)</f>
        <v>0</v>
      </c>
      <c r="EK50" s="30">
        <f t="shared" si="7"/>
        <v>1777.8929891578193</v>
      </c>
      <c r="EL50" s="30">
        <f t="shared" si="8"/>
        <v>1777.8929891578193</v>
      </c>
    </row>
    <row r="51" spans="1:142" ht="12.75" customHeight="1">
      <c r="A51" s="18">
        <v>43</v>
      </c>
      <c r="B51" s="4" t="s">
        <v>334</v>
      </c>
      <c r="C51" s="2" t="s">
        <v>335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0.01113510834321017</v>
      </c>
      <c r="U51" s="30">
        <v>0</v>
      </c>
      <c r="V51" s="30">
        <v>0.061675150509708905</v>
      </c>
      <c r="W51" s="30">
        <v>0.008904982090457576</v>
      </c>
      <c r="X51" s="30">
        <v>0</v>
      </c>
      <c r="Y51" s="30">
        <v>0.06806024516376158</v>
      </c>
      <c r="Z51" s="30">
        <v>0</v>
      </c>
      <c r="AA51" s="30">
        <v>0.04459735074820095</v>
      </c>
      <c r="AB51" s="30">
        <v>0</v>
      </c>
      <c r="AC51" s="30">
        <v>79.5145383865319</v>
      </c>
      <c r="AD51" s="30">
        <v>0.001</v>
      </c>
      <c r="AE51" s="30">
        <v>0</v>
      </c>
      <c r="AF51" s="30">
        <v>0</v>
      </c>
      <c r="AG51" s="30">
        <v>0.08607718161871408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0</v>
      </c>
      <c r="AP51" s="30">
        <v>0</v>
      </c>
      <c r="AQ51" s="30">
        <v>0</v>
      </c>
      <c r="AR51" s="30">
        <v>0</v>
      </c>
      <c r="AS51" s="30">
        <v>0</v>
      </c>
      <c r="AT51" s="30">
        <v>0</v>
      </c>
      <c r="AU51" s="30">
        <v>0</v>
      </c>
      <c r="AV51" s="30">
        <v>0</v>
      </c>
      <c r="AW51" s="30">
        <v>0</v>
      </c>
      <c r="AX51" s="30">
        <v>0</v>
      </c>
      <c r="AY51" s="30">
        <v>0</v>
      </c>
      <c r="AZ51" s="30">
        <v>0</v>
      </c>
      <c r="BA51" s="30">
        <v>0</v>
      </c>
      <c r="BB51" s="30">
        <v>0</v>
      </c>
      <c r="BC51" s="30">
        <v>0</v>
      </c>
      <c r="BD51" s="30">
        <v>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0</v>
      </c>
      <c r="BK51" s="30">
        <v>0</v>
      </c>
      <c r="BL51" s="30">
        <v>0</v>
      </c>
      <c r="BM51" s="30">
        <v>0</v>
      </c>
      <c r="BN51" s="30">
        <v>0</v>
      </c>
      <c r="BO51" s="30">
        <v>0</v>
      </c>
      <c r="BP51" s="30">
        <v>0</v>
      </c>
      <c r="BQ51" s="30">
        <v>0</v>
      </c>
      <c r="BR51" s="30">
        <v>0</v>
      </c>
      <c r="BS51" s="30">
        <v>0</v>
      </c>
      <c r="BT51" s="30">
        <v>0</v>
      </c>
      <c r="BU51" s="30">
        <v>0</v>
      </c>
      <c r="BV51" s="30">
        <v>0</v>
      </c>
      <c r="BW51" s="30">
        <v>0</v>
      </c>
      <c r="BX51" s="30">
        <v>0</v>
      </c>
      <c r="BY51" s="30">
        <v>0</v>
      </c>
      <c r="BZ51" s="30">
        <v>0</v>
      </c>
      <c r="CA51" s="30">
        <v>0</v>
      </c>
      <c r="CB51" s="30">
        <v>0</v>
      </c>
      <c r="CC51" s="30">
        <v>0</v>
      </c>
      <c r="CD51" s="30">
        <v>0</v>
      </c>
      <c r="CE51" s="30">
        <v>0</v>
      </c>
      <c r="CF51" s="30">
        <v>0</v>
      </c>
      <c r="CG51" s="30">
        <v>0</v>
      </c>
      <c r="CH51" s="30">
        <v>0</v>
      </c>
      <c r="CI51" s="30">
        <v>0</v>
      </c>
      <c r="CJ51" s="30">
        <v>0</v>
      </c>
      <c r="CK51" s="30">
        <v>0</v>
      </c>
      <c r="CL51" s="30">
        <v>0</v>
      </c>
      <c r="CM51" s="30">
        <v>0</v>
      </c>
      <c r="CN51" s="30">
        <v>0</v>
      </c>
      <c r="CO51" s="30">
        <v>0</v>
      </c>
      <c r="CP51" s="30">
        <v>0</v>
      </c>
      <c r="CQ51" s="30">
        <v>0</v>
      </c>
      <c r="CR51" s="30">
        <v>0</v>
      </c>
      <c r="CS51" s="30">
        <v>0</v>
      </c>
      <c r="CT51" s="30">
        <v>0</v>
      </c>
      <c r="CU51" s="30">
        <v>0</v>
      </c>
      <c r="CV51" s="30">
        <v>0</v>
      </c>
      <c r="CW51" s="30">
        <v>0</v>
      </c>
      <c r="CX51" s="30">
        <v>0</v>
      </c>
      <c r="CY51" s="30">
        <v>0</v>
      </c>
      <c r="CZ51" s="30">
        <v>0</v>
      </c>
      <c r="DA51" s="30">
        <v>0</v>
      </c>
      <c r="DB51" s="30">
        <v>0</v>
      </c>
      <c r="DC51" s="30">
        <v>0</v>
      </c>
      <c r="DD51" s="30">
        <v>0</v>
      </c>
      <c r="DE51" s="30">
        <v>0</v>
      </c>
      <c r="DF51" s="30">
        <v>0</v>
      </c>
      <c r="DG51" s="30">
        <v>0</v>
      </c>
      <c r="DH51" s="30">
        <v>0</v>
      </c>
      <c r="DI51" s="30">
        <v>0</v>
      </c>
      <c r="DJ51" s="30">
        <v>0</v>
      </c>
      <c r="DK51" s="30">
        <v>0</v>
      </c>
      <c r="DL51" s="30">
        <v>0</v>
      </c>
      <c r="DM51" s="30">
        <v>0</v>
      </c>
      <c r="DN51" s="30">
        <v>0</v>
      </c>
      <c r="DO51" s="30">
        <v>0</v>
      </c>
      <c r="DP51" s="30">
        <v>0</v>
      </c>
      <c r="DQ51" s="30">
        <v>0</v>
      </c>
      <c r="DR51" s="30">
        <v>0</v>
      </c>
      <c r="DS51" s="30">
        <v>0</v>
      </c>
      <c r="DT51" s="30">
        <v>0</v>
      </c>
      <c r="DU51" s="30">
        <v>0</v>
      </c>
      <c r="DV51" s="30">
        <v>0</v>
      </c>
      <c r="DW51" s="30">
        <v>0</v>
      </c>
      <c r="DX51" s="30">
        <f t="shared" si="6"/>
        <v>79.79598840500596</v>
      </c>
      <c r="DY51" s="30">
        <v>0</v>
      </c>
      <c r="DZ51" s="30">
        <v>0</v>
      </c>
      <c r="EA51" s="30">
        <f>SUM(DY51:DZ51)</f>
        <v>0</v>
      </c>
      <c r="EB51" s="30">
        <v>1652.4770062857829</v>
      </c>
      <c r="EC51" s="30">
        <v>54.62759854162021</v>
      </c>
      <c r="ED51" s="30">
        <f>SUM(EB51:EC51)</f>
        <v>1707.1046048274031</v>
      </c>
      <c r="EE51" s="30">
        <v>0</v>
      </c>
      <c r="EF51" s="30">
        <v>0</v>
      </c>
      <c r="EG51" s="30">
        <f>SUM(ED51:EF51)</f>
        <v>1707.1046048274031</v>
      </c>
      <c r="EH51" s="30">
        <v>0</v>
      </c>
      <c r="EI51" s="30">
        <v>0</v>
      </c>
      <c r="EJ51" s="30">
        <f>SUM(EH51:EI51)</f>
        <v>0</v>
      </c>
      <c r="EK51" s="30">
        <f t="shared" si="7"/>
        <v>1707.1046048274031</v>
      </c>
      <c r="EL51" s="30">
        <f t="shared" si="8"/>
        <v>1786.9005932324092</v>
      </c>
    </row>
    <row r="52" spans="1:142" ht="12.75" customHeight="1">
      <c r="A52" s="18">
        <v>44</v>
      </c>
      <c r="B52" s="4" t="s">
        <v>336</v>
      </c>
      <c r="C52" s="2" t="s">
        <v>337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0.10474416394416064</v>
      </c>
      <c r="U52" s="30">
        <v>0</v>
      </c>
      <c r="V52" s="30">
        <v>100.13336683910879</v>
      </c>
      <c r="W52" s="30">
        <v>0</v>
      </c>
      <c r="X52" s="30">
        <v>0</v>
      </c>
      <c r="Y52" s="30">
        <v>422.6592533585406</v>
      </c>
      <c r="Z52" s="30">
        <v>0</v>
      </c>
      <c r="AA52" s="30">
        <v>1030.687336871723</v>
      </c>
      <c r="AB52" s="30">
        <v>0</v>
      </c>
      <c r="AC52" s="30">
        <v>62.02346930538701</v>
      </c>
      <c r="AD52" s="30">
        <v>0</v>
      </c>
      <c r="AE52" s="30">
        <v>0</v>
      </c>
      <c r="AF52" s="30">
        <v>0</v>
      </c>
      <c r="AG52" s="30">
        <v>0.6240668611486491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0</v>
      </c>
      <c r="AP52" s="30">
        <v>0</v>
      </c>
      <c r="AQ52" s="30">
        <v>0</v>
      </c>
      <c r="AR52" s="30"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v>0</v>
      </c>
      <c r="AY52" s="30">
        <v>0</v>
      </c>
      <c r="AZ52" s="30">
        <v>0</v>
      </c>
      <c r="BA52" s="30">
        <v>0</v>
      </c>
      <c r="BB52" s="30">
        <v>0</v>
      </c>
      <c r="BC52" s="30">
        <v>0</v>
      </c>
      <c r="BD52" s="30">
        <v>0.2203077722972711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v>0</v>
      </c>
      <c r="BL52" s="30">
        <v>0</v>
      </c>
      <c r="BM52" s="30">
        <v>0</v>
      </c>
      <c r="BN52" s="30">
        <v>0</v>
      </c>
      <c r="BO52" s="30">
        <v>0</v>
      </c>
      <c r="BP52" s="30">
        <v>0</v>
      </c>
      <c r="BQ52" s="30">
        <v>0</v>
      </c>
      <c r="BR52" s="30">
        <v>0</v>
      </c>
      <c r="BS52" s="30">
        <v>0</v>
      </c>
      <c r="BT52" s="30">
        <v>0</v>
      </c>
      <c r="BU52" s="30">
        <v>0</v>
      </c>
      <c r="BV52" s="30">
        <v>0</v>
      </c>
      <c r="BW52" s="30">
        <v>0</v>
      </c>
      <c r="BX52" s="30">
        <v>0</v>
      </c>
      <c r="BY52" s="30">
        <v>0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0</v>
      </c>
      <c r="CH52" s="30">
        <v>0</v>
      </c>
      <c r="CI52" s="30">
        <v>0</v>
      </c>
      <c r="CJ52" s="30">
        <v>0</v>
      </c>
      <c r="CK52" s="30">
        <v>0</v>
      </c>
      <c r="CL52" s="30">
        <v>0</v>
      </c>
      <c r="CM52" s="30">
        <v>0</v>
      </c>
      <c r="CN52" s="30">
        <v>0</v>
      </c>
      <c r="CO52" s="30">
        <v>0</v>
      </c>
      <c r="CP52" s="30">
        <v>0</v>
      </c>
      <c r="CQ52" s="30">
        <v>0</v>
      </c>
      <c r="CR52" s="30">
        <v>0</v>
      </c>
      <c r="CS52" s="30">
        <v>0</v>
      </c>
      <c r="CT52" s="30">
        <v>0</v>
      </c>
      <c r="CU52" s="30">
        <v>0</v>
      </c>
      <c r="CV52" s="30">
        <v>0</v>
      </c>
      <c r="CW52" s="30">
        <v>0</v>
      </c>
      <c r="CX52" s="30">
        <v>0</v>
      </c>
      <c r="CY52" s="30">
        <v>0</v>
      </c>
      <c r="CZ52" s="30">
        <v>0</v>
      </c>
      <c r="DA52" s="30">
        <v>0</v>
      </c>
      <c r="DB52" s="30">
        <v>0</v>
      </c>
      <c r="DC52" s="30">
        <v>0</v>
      </c>
      <c r="DD52" s="30">
        <v>0</v>
      </c>
      <c r="DE52" s="30">
        <v>0</v>
      </c>
      <c r="DF52" s="30">
        <v>0</v>
      </c>
      <c r="DG52" s="30">
        <v>0</v>
      </c>
      <c r="DH52" s="30">
        <v>0</v>
      </c>
      <c r="DI52" s="30">
        <v>0</v>
      </c>
      <c r="DJ52" s="30">
        <v>0</v>
      </c>
      <c r="DK52" s="30">
        <v>0</v>
      </c>
      <c r="DL52" s="30">
        <v>0</v>
      </c>
      <c r="DM52" s="30">
        <v>0</v>
      </c>
      <c r="DN52" s="30">
        <v>0</v>
      </c>
      <c r="DO52" s="30">
        <v>0</v>
      </c>
      <c r="DP52" s="30">
        <v>0</v>
      </c>
      <c r="DQ52" s="30">
        <v>0</v>
      </c>
      <c r="DR52" s="30">
        <v>0</v>
      </c>
      <c r="DS52" s="30">
        <v>0</v>
      </c>
      <c r="DT52" s="30">
        <v>0</v>
      </c>
      <c r="DU52" s="30">
        <v>0</v>
      </c>
      <c r="DV52" s="30">
        <v>0</v>
      </c>
      <c r="DW52" s="30">
        <v>0</v>
      </c>
      <c r="DX52" s="30">
        <f t="shared" si="6"/>
        <v>1616.4525451721493</v>
      </c>
      <c r="DY52" s="30">
        <v>0</v>
      </c>
      <c r="DZ52" s="30">
        <v>0</v>
      </c>
      <c r="EA52" s="30">
        <f>SUM(DY52:DZ52)</f>
        <v>0</v>
      </c>
      <c r="EB52" s="30">
        <v>7665.205607950721</v>
      </c>
      <c r="EC52" s="30">
        <v>88.75112103557501</v>
      </c>
      <c r="ED52" s="30">
        <f>SUM(EB52:EC52)</f>
        <v>7753.956728986296</v>
      </c>
      <c r="EE52" s="30">
        <v>0</v>
      </c>
      <c r="EF52" s="30">
        <v>0</v>
      </c>
      <c r="EG52" s="30">
        <f>SUM(ED52:EF52)</f>
        <v>7753.956728986296</v>
      </c>
      <c r="EH52" s="30">
        <v>0</v>
      </c>
      <c r="EI52" s="30">
        <v>0</v>
      </c>
      <c r="EJ52" s="30">
        <f>SUM(EH52:EI52)</f>
        <v>0</v>
      </c>
      <c r="EK52" s="30">
        <f t="shared" si="7"/>
        <v>7753.956728986296</v>
      </c>
      <c r="EL52" s="30">
        <f t="shared" si="8"/>
        <v>9370.409274158446</v>
      </c>
    </row>
    <row r="53" spans="1:142" ht="12.75" customHeight="1">
      <c r="A53" s="18">
        <v>45</v>
      </c>
      <c r="B53" s="4" t="s">
        <v>338</v>
      </c>
      <c r="C53" s="2" t="s">
        <v>339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f t="shared" si="6"/>
        <v>0</v>
      </c>
      <c r="DY53" s="30">
        <v>0</v>
      </c>
      <c r="DZ53" s="30">
        <v>0</v>
      </c>
      <c r="EA53" s="30">
        <f>SUM(DY53:DZ53)</f>
        <v>0</v>
      </c>
      <c r="EB53" s="30">
        <v>172.1284167597509</v>
      </c>
      <c r="EC53" s="30">
        <v>3.227761209342865</v>
      </c>
      <c r="ED53" s="30">
        <f>SUM(EB53:EC53)</f>
        <v>175.35617796909378</v>
      </c>
      <c r="EE53" s="30">
        <v>0</v>
      </c>
      <c r="EF53" s="30">
        <v>0</v>
      </c>
      <c r="EG53" s="30">
        <f>SUM(ED53:EF53)</f>
        <v>175.35617796909378</v>
      </c>
      <c r="EH53" s="30">
        <v>0</v>
      </c>
      <c r="EI53" s="30">
        <v>0</v>
      </c>
      <c r="EJ53" s="30">
        <f>SUM(EH53:EI53)</f>
        <v>0</v>
      </c>
      <c r="EK53" s="30">
        <f t="shared" si="7"/>
        <v>175.35617796909378</v>
      </c>
      <c r="EL53" s="30">
        <f t="shared" si="8"/>
        <v>175.35617796909378</v>
      </c>
    </row>
    <row r="54" spans="1:142" ht="12.75" customHeight="1">
      <c r="A54" s="18">
        <v>46</v>
      </c>
      <c r="B54" s="4" t="s">
        <v>340</v>
      </c>
      <c r="C54" s="2" t="s">
        <v>341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84.59449438721037</v>
      </c>
      <c r="S54" s="30">
        <v>0</v>
      </c>
      <c r="T54" s="30">
        <v>1.0785836381875162</v>
      </c>
      <c r="U54" s="30">
        <v>2.6767885919138936</v>
      </c>
      <c r="V54" s="30">
        <v>132.18313179331244</v>
      </c>
      <c r="W54" s="30">
        <v>81.2879087062727</v>
      </c>
      <c r="X54" s="30">
        <v>0.9438613988711498</v>
      </c>
      <c r="Y54" s="30">
        <v>263.2296496212851</v>
      </c>
      <c r="Z54" s="30">
        <v>0</v>
      </c>
      <c r="AA54" s="30">
        <v>1.0777453305218478</v>
      </c>
      <c r="AB54" s="30">
        <v>0.5151363280134594</v>
      </c>
      <c r="AC54" s="30">
        <v>151.9623660934654</v>
      </c>
      <c r="AD54" s="30">
        <v>6.6322657484337295</v>
      </c>
      <c r="AE54" s="30">
        <v>9.823128915151678</v>
      </c>
      <c r="AF54" s="30">
        <v>6.683178388852394</v>
      </c>
      <c r="AG54" s="30">
        <v>443.851295586661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0.8504328401804421</v>
      </c>
      <c r="BA54" s="30">
        <v>0</v>
      </c>
      <c r="BB54" s="30">
        <v>0</v>
      </c>
      <c r="BC54" s="30">
        <v>0</v>
      </c>
      <c r="BD54" s="30">
        <v>0.0228949479117093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0.0017323398150182173</v>
      </c>
      <c r="CV54" s="30">
        <v>0</v>
      </c>
      <c r="CW54" s="30">
        <v>0</v>
      </c>
      <c r="CX54" s="30">
        <v>0.047693300145343946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0.232969338752083</v>
      </c>
      <c r="DM54" s="30">
        <v>0</v>
      </c>
      <c r="DN54" s="30">
        <v>0</v>
      </c>
      <c r="DO54" s="30">
        <v>0</v>
      </c>
      <c r="DP54" s="30">
        <v>1.853699242418352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f t="shared" si="6"/>
        <v>1189.5489565373755</v>
      </c>
      <c r="DY54" s="30">
        <v>0</v>
      </c>
      <c r="DZ54" s="30">
        <v>0</v>
      </c>
      <c r="EA54" s="30">
        <f>SUM(DY54:DZ54)</f>
        <v>0</v>
      </c>
      <c r="EB54" s="30">
        <v>5734.916044143401</v>
      </c>
      <c r="EC54" s="30">
        <v>67.18406916237055</v>
      </c>
      <c r="ED54" s="30">
        <f>SUM(EB54:EC54)</f>
        <v>5802.100113305772</v>
      </c>
      <c r="EE54" s="30">
        <v>0</v>
      </c>
      <c r="EF54" s="30">
        <v>0</v>
      </c>
      <c r="EG54" s="30">
        <f>SUM(ED54:EF54)</f>
        <v>5802.100113305772</v>
      </c>
      <c r="EH54" s="30">
        <v>0</v>
      </c>
      <c r="EI54" s="30">
        <v>0</v>
      </c>
      <c r="EJ54" s="30">
        <f>SUM(EH54:EI54)</f>
        <v>0</v>
      </c>
      <c r="EK54" s="30">
        <f t="shared" si="7"/>
        <v>5802.100113305772</v>
      </c>
      <c r="EL54" s="30">
        <f t="shared" si="8"/>
        <v>6991.649069843147</v>
      </c>
    </row>
    <row r="55" spans="1:142" ht="12.75" customHeight="1">
      <c r="A55" s="18">
        <v>47</v>
      </c>
      <c r="B55" s="4" t="s">
        <v>342</v>
      </c>
      <c r="C55" s="2" t="s">
        <v>343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0.001</v>
      </c>
      <c r="Z55" s="30">
        <v>0</v>
      </c>
      <c r="AA55" s="30">
        <v>0.33545008118269215</v>
      </c>
      <c r="AB55" s="30">
        <v>0</v>
      </c>
      <c r="AC55" s="30">
        <v>0.298030719316602</v>
      </c>
      <c r="AD55" s="30">
        <v>0.04236176589884099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0.17656475867863808</v>
      </c>
      <c r="BE55" s="30">
        <v>0.0052281969008261915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0.005040187577148181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f t="shared" si="6"/>
        <v>0.8636757095547476</v>
      </c>
      <c r="DY55" s="30">
        <v>0</v>
      </c>
      <c r="DZ55" s="30">
        <v>0</v>
      </c>
      <c r="EA55" s="30">
        <f>SUM(DY55:DZ55)</f>
        <v>0</v>
      </c>
      <c r="EB55" s="30">
        <v>5765.210742464517</v>
      </c>
      <c r="EC55" s="30">
        <v>174.4243367200685</v>
      </c>
      <c r="ED55" s="30">
        <f>SUM(EB55:EC55)</f>
        <v>5939.635079184586</v>
      </c>
      <c r="EE55" s="30">
        <v>0</v>
      </c>
      <c r="EF55" s="30">
        <v>0</v>
      </c>
      <c r="EG55" s="30">
        <f>SUM(ED55:EF55)</f>
        <v>5939.635079184586</v>
      </c>
      <c r="EH55" s="30">
        <v>0</v>
      </c>
      <c r="EI55" s="30">
        <v>0</v>
      </c>
      <c r="EJ55" s="30">
        <f>SUM(EH55:EI55)</f>
        <v>0</v>
      </c>
      <c r="EK55" s="30">
        <f t="shared" si="7"/>
        <v>5939.635079184586</v>
      </c>
      <c r="EL55" s="30">
        <f t="shared" si="8"/>
        <v>5940.498754894141</v>
      </c>
    </row>
    <row r="56" spans="1:142" ht="12.75" customHeight="1">
      <c r="A56" s="18">
        <v>48</v>
      </c>
      <c r="B56" s="4" t="s">
        <v>344</v>
      </c>
      <c r="C56" s="2" t="s">
        <v>345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0.004758052616340032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f t="shared" si="6"/>
        <v>0.004758052616340032</v>
      </c>
      <c r="DY56" s="30">
        <v>0</v>
      </c>
      <c r="DZ56" s="30">
        <v>0</v>
      </c>
      <c r="EA56" s="30">
        <f>SUM(DY56:DZ56)</f>
        <v>0</v>
      </c>
      <c r="EB56" s="30">
        <v>1213.194938997101</v>
      </c>
      <c r="EC56" s="30">
        <v>8.916894203392182</v>
      </c>
      <c r="ED56" s="30">
        <f>SUM(EB56:EC56)</f>
        <v>1222.111833200493</v>
      </c>
      <c r="EE56" s="30">
        <v>0</v>
      </c>
      <c r="EF56" s="30">
        <v>0</v>
      </c>
      <c r="EG56" s="30">
        <f>SUM(ED56:EF56)</f>
        <v>1222.111833200493</v>
      </c>
      <c r="EH56" s="30">
        <v>0</v>
      </c>
      <c r="EI56" s="30">
        <v>0</v>
      </c>
      <c r="EJ56" s="30">
        <f>SUM(EH56:EI56)</f>
        <v>0</v>
      </c>
      <c r="EK56" s="30">
        <f t="shared" si="7"/>
        <v>1222.111833200493</v>
      </c>
      <c r="EL56" s="30">
        <f t="shared" si="8"/>
        <v>1222.1165912531094</v>
      </c>
    </row>
    <row r="57" spans="1:142" ht="12.75" customHeight="1">
      <c r="A57" s="18">
        <v>49</v>
      </c>
      <c r="B57" s="4" t="s">
        <v>346</v>
      </c>
      <c r="C57" s="2" t="s">
        <v>347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0.8229334001731337</v>
      </c>
      <c r="AD57" s="30">
        <v>0</v>
      </c>
      <c r="AE57" s="30">
        <v>0</v>
      </c>
      <c r="AF57" s="30">
        <v>595.6828963819484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f t="shared" si="6"/>
        <v>596.5058297821215</v>
      </c>
      <c r="DY57" s="30">
        <v>0</v>
      </c>
      <c r="DZ57" s="30">
        <v>0</v>
      </c>
      <c r="EA57" s="30">
        <f>SUM(DY57:DZ57)</f>
        <v>0</v>
      </c>
      <c r="EB57" s="30">
        <v>2712.1708993008583</v>
      </c>
      <c r="EC57" s="30">
        <v>0</v>
      </c>
      <c r="ED57" s="30">
        <f>SUM(EB57:EC57)</f>
        <v>2712.1708993008583</v>
      </c>
      <c r="EE57" s="30">
        <v>0</v>
      </c>
      <c r="EF57" s="30">
        <v>0</v>
      </c>
      <c r="EG57" s="30">
        <f>SUM(ED57:EF57)</f>
        <v>2712.1708993008583</v>
      </c>
      <c r="EH57" s="30">
        <v>0</v>
      </c>
      <c r="EI57" s="30">
        <v>0</v>
      </c>
      <c r="EJ57" s="30">
        <f>SUM(EH57:EI57)</f>
        <v>0</v>
      </c>
      <c r="EK57" s="30">
        <f t="shared" si="7"/>
        <v>2712.1708993008583</v>
      </c>
      <c r="EL57" s="30">
        <f t="shared" si="8"/>
        <v>3308.67672908298</v>
      </c>
    </row>
    <row r="58" spans="1:142" ht="12.75" customHeight="1">
      <c r="A58" s="18">
        <v>50</v>
      </c>
      <c r="B58" s="4" t="s">
        <v>348</v>
      </c>
      <c r="C58" s="2" t="s">
        <v>349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f t="shared" si="6"/>
        <v>0</v>
      </c>
      <c r="DY58" s="30">
        <v>0</v>
      </c>
      <c r="DZ58" s="30">
        <v>0</v>
      </c>
      <c r="EA58" s="30">
        <f>SUM(DY58:DZ58)</f>
        <v>0</v>
      </c>
      <c r="EB58" s="30">
        <v>906.7832213828341</v>
      </c>
      <c r="EC58" s="30">
        <v>10.29951171999754</v>
      </c>
      <c r="ED58" s="30">
        <f>SUM(EB58:EC58)</f>
        <v>917.0827331028316</v>
      </c>
      <c r="EE58" s="30">
        <v>0</v>
      </c>
      <c r="EF58" s="30">
        <v>0</v>
      </c>
      <c r="EG58" s="30">
        <f>SUM(ED58:EF58)</f>
        <v>917.0827331028316</v>
      </c>
      <c r="EH58" s="30">
        <v>0</v>
      </c>
      <c r="EI58" s="30">
        <v>0</v>
      </c>
      <c r="EJ58" s="30">
        <f>SUM(EH58:EI58)</f>
        <v>0</v>
      </c>
      <c r="EK58" s="30">
        <f t="shared" si="7"/>
        <v>917.0827331028316</v>
      </c>
      <c r="EL58" s="30">
        <f t="shared" si="8"/>
        <v>917.0827331028316</v>
      </c>
    </row>
    <row r="59" spans="1:142" ht="12.75" customHeight="1">
      <c r="A59" s="18">
        <v>51</v>
      </c>
      <c r="B59" s="4" t="s">
        <v>350</v>
      </c>
      <c r="C59" s="2" t="s">
        <v>351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f t="shared" si="6"/>
        <v>0</v>
      </c>
      <c r="DY59" s="30">
        <v>0</v>
      </c>
      <c r="DZ59" s="30">
        <v>0</v>
      </c>
      <c r="EA59" s="30">
        <f>SUM(DY59:DZ59)</f>
        <v>0</v>
      </c>
      <c r="EB59" s="30">
        <v>82.74445657822444</v>
      </c>
      <c r="EC59" s="30">
        <v>0</v>
      </c>
      <c r="ED59" s="30">
        <f>SUM(EB59:EC59)</f>
        <v>82.74445657822444</v>
      </c>
      <c r="EE59" s="30">
        <v>0</v>
      </c>
      <c r="EF59" s="30">
        <v>0</v>
      </c>
      <c r="EG59" s="30">
        <f>SUM(ED59:EF59)</f>
        <v>82.74445657822444</v>
      </c>
      <c r="EH59" s="30">
        <v>0</v>
      </c>
      <c r="EI59" s="30">
        <v>0</v>
      </c>
      <c r="EJ59" s="30">
        <f>SUM(EH59:EI59)</f>
        <v>0</v>
      </c>
      <c r="EK59" s="30">
        <f t="shared" si="7"/>
        <v>82.74445657822444</v>
      </c>
      <c r="EL59" s="30">
        <f t="shared" si="8"/>
        <v>82.74445657822444</v>
      </c>
    </row>
    <row r="60" spans="1:142" ht="12.75" customHeight="1">
      <c r="A60" s="18">
        <v>52</v>
      </c>
      <c r="B60" s="4" t="s">
        <v>352</v>
      </c>
      <c r="C60" s="2" t="s">
        <v>353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0.0014177803269257807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25.804792945477036</v>
      </c>
      <c r="AJ60" s="30">
        <v>0</v>
      </c>
      <c r="AK60" s="30">
        <v>3.190906726535515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0.04205407045830945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0.002990842842812037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0.007166355330597302</v>
      </c>
      <c r="DW60" s="30">
        <v>0</v>
      </c>
      <c r="DX60" s="30">
        <f t="shared" si="6"/>
        <v>29.049328720971197</v>
      </c>
      <c r="DY60" s="30">
        <v>0</v>
      </c>
      <c r="DZ60" s="30">
        <v>0</v>
      </c>
      <c r="EA60" s="30">
        <f>SUM(DY60:DZ60)</f>
        <v>0</v>
      </c>
      <c r="EB60" s="30">
        <v>0</v>
      </c>
      <c r="EC60" s="30">
        <v>0</v>
      </c>
      <c r="ED60" s="30">
        <f>SUM(EB60:EC60)</f>
        <v>0</v>
      </c>
      <c r="EE60" s="30">
        <v>0</v>
      </c>
      <c r="EF60" s="30">
        <v>0</v>
      </c>
      <c r="EG60" s="30">
        <f>SUM(ED60:EF60)</f>
        <v>0</v>
      </c>
      <c r="EH60" s="30">
        <v>0</v>
      </c>
      <c r="EI60" s="30">
        <v>0</v>
      </c>
      <c r="EJ60" s="30">
        <f>SUM(EH60:EI60)</f>
        <v>0</v>
      </c>
      <c r="EK60" s="30">
        <f t="shared" si="7"/>
        <v>0</v>
      </c>
      <c r="EL60" s="30">
        <f t="shared" si="8"/>
        <v>29.049328720971197</v>
      </c>
    </row>
    <row r="61" spans="1:142" ht="12.75" customHeight="1">
      <c r="A61" s="18">
        <v>53</v>
      </c>
      <c r="B61" s="4" t="s">
        <v>354</v>
      </c>
      <c r="C61" s="2" t="s">
        <v>355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267.7687377189612</v>
      </c>
      <c r="AJ61" s="30">
        <v>0</v>
      </c>
      <c r="AK61" s="30">
        <v>11.501557638357259</v>
      </c>
      <c r="AL61" s="30">
        <v>0.4934479765788192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0.04895064463436093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0.035167261867734306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f t="shared" si="6"/>
        <v>279.84786124039937</v>
      </c>
      <c r="DY61" s="30">
        <v>0</v>
      </c>
      <c r="DZ61" s="30">
        <v>0</v>
      </c>
      <c r="EA61" s="30">
        <f>SUM(DY61:DZ61)</f>
        <v>0</v>
      </c>
      <c r="EB61" s="30">
        <v>0</v>
      </c>
      <c r="EC61" s="30">
        <v>0</v>
      </c>
      <c r="ED61" s="30">
        <f>SUM(EB61:EC61)</f>
        <v>0</v>
      </c>
      <c r="EE61" s="30">
        <v>0</v>
      </c>
      <c r="EF61" s="30">
        <v>0</v>
      </c>
      <c r="EG61" s="30">
        <f>SUM(ED61:EF61)</f>
        <v>0</v>
      </c>
      <c r="EH61" s="30">
        <v>0</v>
      </c>
      <c r="EI61" s="30">
        <v>0</v>
      </c>
      <c r="EJ61" s="30">
        <f>SUM(EH61:EI61)</f>
        <v>0</v>
      </c>
      <c r="EK61" s="30">
        <f t="shared" si="7"/>
        <v>0</v>
      </c>
      <c r="EL61" s="30">
        <f t="shared" si="8"/>
        <v>279.84786124039937</v>
      </c>
    </row>
    <row r="62" spans="1:142" ht="12.75" customHeight="1">
      <c r="A62" s="18">
        <v>54</v>
      </c>
      <c r="B62" s="4" t="s">
        <v>356</v>
      </c>
      <c r="C62" s="2" t="s">
        <v>357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0.09634739960290094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731.721077604068</v>
      </c>
      <c r="AJ62" s="30">
        <v>1.9242885894007022</v>
      </c>
      <c r="AK62" s="30">
        <v>197.3985789056395</v>
      </c>
      <c r="AL62" s="30">
        <v>1013.8671131189086</v>
      </c>
      <c r="AM62" s="30">
        <v>294.5801050356746</v>
      </c>
      <c r="AN62" s="30">
        <v>0.03386334238001972</v>
      </c>
      <c r="AO62" s="30">
        <v>9.368411299990198</v>
      </c>
      <c r="AP62" s="30">
        <v>1.7607250811428512</v>
      </c>
      <c r="AQ62" s="30">
        <v>0</v>
      </c>
      <c r="AR62" s="30">
        <v>0</v>
      </c>
      <c r="AS62" s="30">
        <v>0.023623542919282526</v>
      </c>
      <c r="AT62" s="30">
        <v>0.9954705763520981</v>
      </c>
      <c r="AU62" s="30">
        <v>0.011591956781034116</v>
      </c>
      <c r="AV62" s="30">
        <v>0.008778328894862655</v>
      </c>
      <c r="AW62" s="30">
        <v>0</v>
      </c>
      <c r="AX62" s="30">
        <v>0.05194517902349833</v>
      </c>
      <c r="AY62" s="30">
        <v>0</v>
      </c>
      <c r="AZ62" s="30">
        <v>0</v>
      </c>
      <c r="BA62" s="30">
        <v>0</v>
      </c>
      <c r="BB62" s="30">
        <v>0.06114412627634438</v>
      </c>
      <c r="BC62" s="30">
        <v>0</v>
      </c>
      <c r="BD62" s="30">
        <v>0.30049260659322763</v>
      </c>
      <c r="BE62" s="30">
        <v>0</v>
      </c>
      <c r="BF62" s="30">
        <v>0</v>
      </c>
      <c r="BG62" s="30">
        <v>8.74348886239715</v>
      </c>
      <c r="BH62" s="30">
        <v>1.6342306450103286</v>
      </c>
      <c r="BI62" s="30">
        <v>0.5104263183501191</v>
      </c>
      <c r="BJ62" s="30">
        <v>0.12243558779672814</v>
      </c>
      <c r="BK62" s="30">
        <v>0</v>
      </c>
      <c r="BL62" s="30">
        <v>0</v>
      </c>
      <c r="BM62" s="30">
        <v>0</v>
      </c>
      <c r="BN62" s="30">
        <v>0</v>
      </c>
      <c r="BO62" s="30">
        <v>0.020025711314836925</v>
      </c>
      <c r="BP62" s="30">
        <v>0.12208388431095672</v>
      </c>
      <c r="BQ62" s="30">
        <v>0</v>
      </c>
      <c r="BR62" s="30">
        <v>0.0460066181387496</v>
      </c>
      <c r="BS62" s="30">
        <v>0</v>
      </c>
      <c r="BT62" s="30">
        <v>0.03483765609060274</v>
      </c>
      <c r="BU62" s="30">
        <v>0</v>
      </c>
      <c r="BV62" s="30">
        <v>0.14289142296916388</v>
      </c>
      <c r="BW62" s="30">
        <v>0.11616433442543887</v>
      </c>
      <c r="BX62" s="30">
        <v>0.03550779381349155</v>
      </c>
      <c r="BY62" s="30">
        <v>0</v>
      </c>
      <c r="BZ62" s="30">
        <v>0.09978398221312476</v>
      </c>
      <c r="CA62" s="30">
        <v>0</v>
      </c>
      <c r="CB62" s="30">
        <v>0</v>
      </c>
      <c r="CC62" s="30">
        <v>0</v>
      </c>
      <c r="CD62" s="30">
        <v>0.0013165116967390124</v>
      </c>
      <c r="CE62" s="30">
        <v>0</v>
      </c>
      <c r="CF62" s="30">
        <v>0.001</v>
      </c>
      <c r="CG62" s="30">
        <v>0.038140817206969574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0.05980385083056675</v>
      </c>
      <c r="CN62" s="30">
        <v>0</v>
      </c>
      <c r="CO62" s="30">
        <v>0</v>
      </c>
      <c r="CP62" s="30">
        <v>6.622284342962905</v>
      </c>
      <c r="CQ62" s="30">
        <v>1.9247187132583008</v>
      </c>
      <c r="CR62" s="30">
        <v>0</v>
      </c>
      <c r="CS62" s="30">
        <v>0</v>
      </c>
      <c r="CT62" s="30">
        <v>0</v>
      </c>
      <c r="CU62" s="30">
        <v>0</v>
      </c>
      <c r="CV62" s="30">
        <v>79.82119311589184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0.6923204528792624</v>
      </c>
      <c r="DF62" s="30">
        <v>0</v>
      </c>
      <c r="DG62" s="30">
        <v>0</v>
      </c>
      <c r="DH62" s="30">
        <v>0</v>
      </c>
      <c r="DI62" s="30">
        <v>0</v>
      </c>
      <c r="DJ62" s="30">
        <v>14.651544891927143</v>
      </c>
      <c r="DK62" s="30">
        <v>3.2374341638675848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0.5979988611688992</v>
      </c>
      <c r="DT62" s="30">
        <v>0</v>
      </c>
      <c r="DU62" s="30">
        <v>0</v>
      </c>
      <c r="DV62" s="30">
        <v>10.696291172556181</v>
      </c>
      <c r="DW62" s="30">
        <v>0</v>
      </c>
      <c r="DX62" s="30">
        <f t="shared" si="6"/>
        <v>2382.175486404724</v>
      </c>
      <c r="DY62" s="30">
        <v>0</v>
      </c>
      <c r="DZ62" s="30">
        <v>0</v>
      </c>
      <c r="EA62" s="30">
        <f>SUM(DY62:DZ62)</f>
        <v>0</v>
      </c>
      <c r="EB62" s="30">
        <v>234.00299216853006</v>
      </c>
      <c r="EC62" s="30">
        <v>1.1182296636642355</v>
      </c>
      <c r="ED62" s="30">
        <f>SUM(EB62:EC62)</f>
        <v>235.1212218321943</v>
      </c>
      <c r="EE62" s="30">
        <v>0</v>
      </c>
      <c r="EF62" s="30">
        <v>0</v>
      </c>
      <c r="EG62" s="30">
        <f>SUM(ED62:EF62)</f>
        <v>235.1212218321943</v>
      </c>
      <c r="EH62" s="30">
        <v>0</v>
      </c>
      <c r="EI62" s="30">
        <v>0</v>
      </c>
      <c r="EJ62" s="30">
        <f>SUM(EH62:EI62)</f>
        <v>0</v>
      </c>
      <c r="EK62" s="30">
        <f t="shared" si="7"/>
        <v>235.1212218321943</v>
      </c>
      <c r="EL62" s="30">
        <f t="shared" si="8"/>
        <v>2617.296708236918</v>
      </c>
    </row>
    <row r="63" spans="1:142" ht="12.75" customHeight="1">
      <c r="A63" s="18">
        <v>55</v>
      </c>
      <c r="B63" s="4" t="s">
        <v>358</v>
      </c>
      <c r="C63" s="2" t="s">
        <v>359</v>
      </c>
      <c r="D63" s="30">
        <v>0</v>
      </c>
      <c r="E63" s="30">
        <v>17.390919531247942</v>
      </c>
      <c r="F63" s="30">
        <v>3.909678534369561</v>
      </c>
      <c r="G63" s="30">
        <v>12.470272828237455</v>
      </c>
      <c r="H63" s="30">
        <v>4.8988132470743135</v>
      </c>
      <c r="I63" s="30">
        <v>3.325801165390974</v>
      </c>
      <c r="J63" s="30">
        <v>0</v>
      </c>
      <c r="K63" s="30">
        <v>0</v>
      </c>
      <c r="L63" s="30">
        <v>0</v>
      </c>
      <c r="M63" s="30">
        <v>0</v>
      </c>
      <c r="N63" s="30">
        <v>0.2855064044743653</v>
      </c>
      <c r="O63" s="30">
        <v>0</v>
      </c>
      <c r="P63" s="30">
        <v>0.024367070325904332</v>
      </c>
      <c r="Q63" s="30">
        <v>4.072901705227801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15.317341344234466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1944.6884092540802</v>
      </c>
      <c r="AJ63" s="30">
        <v>1139.575664162075</v>
      </c>
      <c r="AK63" s="30">
        <v>4413.724581305148</v>
      </c>
      <c r="AL63" s="30">
        <v>360.0205545065701</v>
      </c>
      <c r="AM63" s="30">
        <v>21731.05145405947</v>
      </c>
      <c r="AN63" s="30">
        <v>0</v>
      </c>
      <c r="AO63" s="30">
        <v>58.95066955425059</v>
      </c>
      <c r="AP63" s="30">
        <v>299.05476804083605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9.23895266704927</v>
      </c>
      <c r="BI63" s="30">
        <v>90.34432257352019</v>
      </c>
      <c r="BJ63" s="30">
        <v>99.38417816461383</v>
      </c>
      <c r="BK63" s="30">
        <v>0</v>
      </c>
      <c r="BL63" s="30">
        <v>2.5894475595308637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2.1059251484226684</v>
      </c>
      <c r="BT63" s="30">
        <v>0</v>
      </c>
      <c r="BU63" s="30">
        <v>0</v>
      </c>
      <c r="BV63" s="30">
        <v>36.022653448726224</v>
      </c>
      <c r="BW63" s="30">
        <v>0</v>
      </c>
      <c r="BX63" s="30">
        <v>0</v>
      </c>
      <c r="BY63" s="30">
        <v>0</v>
      </c>
      <c r="BZ63" s="30">
        <v>0</v>
      </c>
      <c r="CA63" s="30">
        <v>0.711211534394885</v>
      </c>
      <c r="CB63" s="30">
        <v>0</v>
      </c>
      <c r="CC63" s="30">
        <v>0.6696704050428889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0.00345791864750245</v>
      </c>
      <c r="CK63" s="30">
        <v>0</v>
      </c>
      <c r="CL63" s="30">
        <v>0.029830311532454468</v>
      </c>
      <c r="CM63" s="30">
        <v>17.030954095702487</v>
      </c>
      <c r="CN63" s="30">
        <v>5.654131698439335</v>
      </c>
      <c r="CO63" s="30">
        <v>0</v>
      </c>
      <c r="CP63" s="30">
        <v>947.8049562751747</v>
      </c>
      <c r="CQ63" s="30">
        <v>502.77929659566774</v>
      </c>
      <c r="CR63" s="30">
        <v>0</v>
      </c>
      <c r="CS63" s="30">
        <v>0</v>
      </c>
      <c r="CT63" s="30">
        <v>0.016165388500809286</v>
      </c>
      <c r="CU63" s="30">
        <v>63.71452735279282</v>
      </c>
      <c r="CV63" s="30">
        <v>20.769358668680436</v>
      </c>
      <c r="CW63" s="30">
        <v>119.26347935105595</v>
      </c>
      <c r="CX63" s="30">
        <v>42.55708830771294</v>
      </c>
      <c r="CY63" s="30">
        <v>4.996212714392859</v>
      </c>
      <c r="CZ63" s="30">
        <v>1.631535704249801</v>
      </c>
      <c r="DA63" s="30">
        <v>32.303731222076316</v>
      </c>
      <c r="DB63" s="30">
        <v>0</v>
      </c>
      <c r="DC63" s="30">
        <v>0</v>
      </c>
      <c r="DD63" s="30">
        <v>0.33132379855862865</v>
      </c>
      <c r="DE63" s="30">
        <v>1.8028198402562945</v>
      </c>
      <c r="DF63" s="30">
        <v>0</v>
      </c>
      <c r="DG63" s="30">
        <v>0</v>
      </c>
      <c r="DH63" s="30">
        <v>0</v>
      </c>
      <c r="DI63" s="30">
        <v>0</v>
      </c>
      <c r="DJ63" s="30">
        <v>464.5334343350309</v>
      </c>
      <c r="DK63" s="30">
        <v>51.0454657488457</v>
      </c>
      <c r="DL63" s="30">
        <v>0</v>
      </c>
      <c r="DM63" s="30">
        <v>0</v>
      </c>
      <c r="DN63" s="30">
        <v>0.37153508882795894</v>
      </c>
      <c r="DO63" s="30">
        <v>0</v>
      </c>
      <c r="DP63" s="30">
        <v>0.05328173614075293</v>
      </c>
      <c r="DQ63" s="30">
        <v>0</v>
      </c>
      <c r="DR63" s="30">
        <v>0</v>
      </c>
      <c r="DS63" s="30">
        <v>0</v>
      </c>
      <c r="DT63" s="30">
        <v>0.8210646159772693</v>
      </c>
      <c r="DU63" s="30">
        <v>20.310913027101837</v>
      </c>
      <c r="DV63" s="30">
        <v>151.97743257486175</v>
      </c>
      <c r="DW63" s="30">
        <v>0</v>
      </c>
      <c r="DX63" s="30">
        <f t="shared" si="6"/>
        <v>32699.630060584543</v>
      </c>
      <c r="DY63" s="30">
        <v>0</v>
      </c>
      <c r="DZ63" s="30">
        <v>0</v>
      </c>
      <c r="EA63" s="30">
        <f>SUM(DY63:DZ63)</f>
        <v>0</v>
      </c>
      <c r="EB63" s="30">
        <v>1408.3099819048414</v>
      </c>
      <c r="EC63" s="30">
        <v>0.5685903611171078</v>
      </c>
      <c r="ED63" s="30">
        <f>SUM(EB63:EC63)</f>
        <v>1408.8785722659584</v>
      </c>
      <c r="EE63" s="30">
        <v>0</v>
      </c>
      <c r="EF63" s="30">
        <v>0</v>
      </c>
      <c r="EG63" s="30">
        <f>SUM(ED63:EF63)</f>
        <v>1408.8785722659584</v>
      </c>
      <c r="EH63" s="30">
        <v>0</v>
      </c>
      <c r="EI63" s="30">
        <v>0</v>
      </c>
      <c r="EJ63" s="30">
        <f>SUM(EH63:EI63)</f>
        <v>0</v>
      </c>
      <c r="EK63" s="30">
        <f t="shared" si="7"/>
        <v>1408.8785722659584</v>
      </c>
      <c r="EL63" s="30">
        <f t="shared" si="8"/>
        <v>34108.5086328505</v>
      </c>
    </row>
    <row r="64" spans="1:142" ht="12.75" customHeight="1">
      <c r="A64" s="18">
        <v>56</v>
      </c>
      <c r="B64" s="4" t="s">
        <v>360</v>
      </c>
      <c r="C64" s="2" t="s">
        <v>361</v>
      </c>
      <c r="D64" s="30">
        <v>0</v>
      </c>
      <c r="E64" s="30">
        <v>47.877216621329495</v>
      </c>
      <c r="F64" s="30">
        <v>0.18691083482399082</v>
      </c>
      <c r="G64" s="30">
        <v>14.588083229803635</v>
      </c>
      <c r="H64" s="30">
        <v>13.989502722958054</v>
      </c>
      <c r="I64" s="30">
        <v>11.896076985688186</v>
      </c>
      <c r="J64" s="30">
        <v>0.15120068212296583</v>
      </c>
      <c r="K64" s="30">
        <v>17.54595032558871</v>
      </c>
      <c r="L64" s="30">
        <v>0.5989727471297314</v>
      </c>
      <c r="M64" s="30">
        <v>1.0746025238504007</v>
      </c>
      <c r="N64" s="30">
        <v>510.20435536863</v>
      </c>
      <c r="O64" s="30">
        <v>9.35900271584222</v>
      </c>
      <c r="P64" s="30">
        <v>34.446192679637605</v>
      </c>
      <c r="Q64" s="30">
        <v>11.590479423110148</v>
      </c>
      <c r="R64" s="30">
        <v>63.060212173188354</v>
      </c>
      <c r="S64" s="30">
        <v>0</v>
      </c>
      <c r="T64" s="30">
        <v>3.023356111595282</v>
      </c>
      <c r="U64" s="30">
        <v>10.18200828744669</v>
      </c>
      <c r="V64" s="30">
        <v>6.354826218829896</v>
      </c>
      <c r="W64" s="30">
        <v>9.410865319989819</v>
      </c>
      <c r="X64" s="30">
        <v>0</v>
      </c>
      <c r="Y64" s="30">
        <v>18.1265207525516</v>
      </c>
      <c r="Z64" s="30">
        <v>38.718208868426906</v>
      </c>
      <c r="AA64" s="30">
        <v>1.8040132308339702</v>
      </c>
      <c r="AB64" s="30">
        <v>0</v>
      </c>
      <c r="AC64" s="30">
        <v>25.75690938291041</v>
      </c>
      <c r="AD64" s="30">
        <v>0.6840122721999167</v>
      </c>
      <c r="AE64" s="30">
        <v>0.2125471782896279</v>
      </c>
      <c r="AF64" s="30">
        <v>0.14629528662269078</v>
      </c>
      <c r="AG64" s="30">
        <v>1.215807211804745</v>
      </c>
      <c r="AH64" s="30">
        <v>35.623015313540286</v>
      </c>
      <c r="AI64" s="30">
        <v>44.679056795043444</v>
      </c>
      <c r="AJ64" s="30">
        <v>37.03481542301186</v>
      </c>
      <c r="AK64" s="30">
        <v>4630.787896325683</v>
      </c>
      <c r="AL64" s="30">
        <v>226.24965934020182</v>
      </c>
      <c r="AM64" s="30">
        <v>695.4728597902366</v>
      </c>
      <c r="AN64" s="30">
        <v>5.58515977226911</v>
      </c>
      <c r="AO64" s="30">
        <v>231.56758479266801</v>
      </c>
      <c r="AP64" s="30">
        <v>1680.5466412966607</v>
      </c>
      <c r="AQ64" s="30">
        <v>0</v>
      </c>
      <c r="AR64" s="30">
        <v>8.696021695240887</v>
      </c>
      <c r="AS64" s="30">
        <v>328.2402364815991</v>
      </c>
      <c r="AT64" s="30">
        <v>46.144079304645174</v>
      </c>
      <c r="AU64" s="30">
        <v>1760.7840510981596</v>
      </c>
      <c r="AV64" s="30">
        <v>2.0551574634666054</v>
      </c>
      <c r="AW64" s="30">
        <v>5.779797151148956</v>
      </c>
      <c r="AX64" s="30">
        <v>409.24544513025523</v>
      </c>
      <c r="AY64" s="30">
        <v>0</v>
      </c>
      <c r="AZ64" s="30">
        <v>4.292445774763533</v>
      </c>
      <c r="BA64" s="30">
        <v>0.6863826868276819</v>
      </c>
      <c r="BB64" s="30">
        <v>1.3679766572356358</v>
      </c>
      <c r="BC64" s="30">
        <v>2.825901371221829</v>
      </c>
      <c r="BD64" s="30">
        <v>29.871486267457176</v>
      </c>
      <c r="BE64" s="30">
        <v>577.4492370723061</v>
      </c>
      <c r="BF64" s="30">
        <v>14.018169199350469</v>
      </c>
      <c r="BG64" s="30">
        <v>1.4639904214511825</v>
      </c>
      <c r="BH64" s="30">
        <v>8.239864531485663</v>
      </c>
      <c r="BI64" s="30">
        <v>8.751379257052944</v>
      </c>
      <c r="BJ64" s="30">
        <v>205.1402311674136</v>
      </c>
      <c r="BK64" s="30">
        <v>4.735641479409361</v>
      </c>
      <c r="BL64" s="30">
        <v>5.388447282940717</v>
      </c>
      <c r="BM64" s="30">
        <v>1.9885943052323862</v>
      </c>
      <c r="BN64" s="30">
        <v>1.420301365315197</v>
      </c>
      <c r="BO64" s="30">
        <v>10.874871703829069</v>
      </c>
      <c r="BP64" s="30">
        <v>30.47576641126862</v>
      </c>
      <c r="BQ64" s="30">
        <v>1.5322296304323069</v>
      </c>
      <c r="BR64" s="30">
        <v>4.989682885475933</v>
      </c>
      <c r="BS64" s="30">
        <v>4.697650995812852</v>
      </c>
      <c r="BT64" s="30">
        <v>21.4804898457649</v>
      </c>
      <c r="BU64" s="30">
        <v>0.3504223052076303</v>
      </c>
      <c r="BV64" s="30">
        <v>213.05629865698526</v>
      </c>
      <c r="BW64" s="30">
        <v>2.4989517576648996</v>
      </c>
      <c r="BX64" s="30">
        <v>5.27242466528474</v>
      </c>
      <c r="BY64" s="30">
        <v>11.472631212115653</v>
      </c>
      <c r="BZ64" s="30">
        <v>8.818109294714663</v>
      </c>
      <c r="CA64" s="30">
        <v>18.676193566790072</v>
      </c>
      <c r="CB64" s="30">
        <v>0.7407346181915948</v>
      </c>
      <c r="CC64" s="30">
        <v>3.5096023768544633</v>
      </c>
      <c r="CD64" s="30">
        <v>2.641503864286169</v>
      </c>
      <c r="CE64" s="30">
        <v>10.34709928601681</v>
      </c>
      <c r="CF64" s="30">
        <v>9.374550887140215</v>
      </c>
      <c r="CG64" s="30">
        <v>2.5173883158808517</v>
      </c>
      <c r="CH64" s="30">
        <v>0.4644416431613543</v>
      </c>
      <c r="CI64" s="30">
        <v>9.476933644194</v>
      </c>
      <c r="CJ64" s="30">
        <v>9.594241234089274</v>
      </c>
      <c r="CK64" s="30">
        <v>3374.103490835871</v>
      </c>
      <c r="CL64" s="30">
        <v>0</v>
      </c>
      <c r="CM64" s="30">
        <v>69.24276431881852</v>
      </c>
      <c r="CN64" s="30">
        <v>3.990604997634044</v>
      </c>
      <c r="CO64" s="30">
        <v>0.4423975852425396</v>
      </c>
      <c r="CP64" s="30">
        <v>197.8568887971865</v>
      </c>
      <c r="CQ64" s="30">
        <v>43.251830364476014</v>
      </c>
      <c r="CR64" s="30">
        <v>0.5658477251342072</v>
      </c>
      <c r="CS64" s="30">
        <v>0.016728572741504667</v>
      </c>
      <c r="CT64" s="30">
        <v>3.648028229970414</v>
      </c>
      <c r="CU64" s="30">
        <v>175.4589695547233</v>
      </c>
      <c r="CV64" s="30">
        <v>0</v>
      </c>
      <c r="CW64" s="30">
        <v>40.433025010777094</v>
      </c>
      <c r="CX64" s="30">
        <v>3.458313160099415</v>
      </c>
      <c r="CY64" s="30">
        <v>2.4642855766851164</v>
      </c>
      <c r="CZ64" s="30">
        <v>7.977187659585393</v>
      </c>
      <c r="DA64" s="30">
        <v>19.299810221719156</v>
      </c>
      <c r="DB64" s="30">
        <v>0.3670277845171716</v>
      </c>
      <c r="DC64" s="30">
        <v>0.26510762984511504</v>
      </c>
      <c r="DD64" s="30">
        <v>0.5566177319754215</v>
      </c>
      <c r="DE64" s="30">
        <v>56.73666806166696</v>
      </c>
      <c r="DF64" s="30">
        <v>0</v>
      </c>
      <c r="DG64" s="30">
        <v>0.21483169036560662</v>
      </c>
      <c r="DH64" s="30">
        <v>1.9988961102193938</v>
      </c>
      <c r="DI64" s="30">
        <v>1.588085341485875</v>
      </c>
      <c r="DJ64" s="30">
        <v>113.08016205475067</v>
      </c>
      <c r="DK64" s="30">
        <v>10.519823001496825</v>
      </c>
      <c r="DL64" s="30">
        <v>4.3587352229284875</v>
      </c>
      <c r="DM64" s="30">
        <v>0.06582852458606142</v>
      </c>
      <c r="DN64" s="30">
        <v>14.365952332521564</v>
      </c>
      <c r="DO64" s="30">
        <v>0</v>
      </c>
      <c r="DP64" s="30">
        <v>1.8806574284011432</v>
      </c>
      <c r="DQ64" s="30">
        <v>0.11517696779788102</v>
      </c>
      <c r="DR64" s="30">
        <v>1.7854627573152695</v>
      </c>
      <c r="DS64" s="30">
        <v>0</v>
      </c>
      <c r="DT64" s="30">
        <v>1.5344865555061042</v>
      </c>
      <c r="DU64" s="30">
        <v>17.299395755392656</v>
      </c>
      <c r="DV64" s="30">
        <v>63.00530262627363</v>
      </c>
      <c r="DW64" s="30">
        <v>0</v>
      </c>
      <c r="DX64" s="30">
        <f t="shared" si="6"/>
        <v>16483.146264157367</v>
      </c>
      <c r="DY64" s="30">
        <v>0</v>
      </c>
      <c r="DZ64" s="30">
        <v>0</v>
      </c>
      <c r="EA64" s="30">
        <f>SUM(DY64:DZ64)</f>
        <v>0</v>
      </c>
      <c r="EB64" s="30">
        <v>7941.469886946895</v>
      </c>
      <c r="EC64" s="30">
        <v>207.32614094751307</v>
      </c>
      <c r="ED64" s="30">
        <f>SUM(EB64:EC64)</f>
        <v>8148.796027894408</v>
      </c>
      <c r="EE64" s="30">
        <v>0</v>
      </c>
      <c r="EF64" s="30">
        <v>0</v>
      </c>
      <c r="EG64" s="30">
        <f>SUM(ED64:EF64)</f>
        <v>8148.796027894408</v>
      </c>
      <c r="EH64" s="30">
        <v>0</v>
      </c>
      <c r="EI64" s="30">
        <v>0</v>
      </c>
      <c r="EJ64" s="30">
        <f>SUM(EH64:EI64)</f>
        <v>0</v>
      </c>
      <c r="EK64" s="30">
        <f t="shared" si="7"/>
        <v>8148.796027894408</v>
      </c>
      <c r="EL64" s="30">
        <f t="shared" si="8"/>
        <v>24631.942292051775</v>
      </c>
    </row>
    <row r="65" spans="1:142" ht="12.75" customHeight="1">
      <c r="A65" s="18">
        <v>57</v>
      </c>
      <c r="B65" s="4" t="s">
        <v>362</v>
      </c>
      <c r="C65" s="2" t="s">
        <v>363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0.9066336224664792</v>
      </c>
      <c r="AJ65" s="30">
        <v>0</v>
      </c>
      <c r="AK65" s="30">
        <v>0</v>
      </c>
      <c r="AL65" s="30">
        <v>0</v>
      </c>
      <c r="AM65" s="30">
        <v>1.3732264387168842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f t="shared" si="6"/>
        <v>2.2798600611833635</v>
      </c>
      <c r="DY65" s="30">
        <v>0</v>
      </c>
      <c r="DZ65" s="30">
        <v>0</v>
      </c>
      <c r="EA65" s="30">
        <f>SUM(DY65:DZ65)</f>
        <v>0</v>
      </c>
      <c r="EB65" s="30">
        <v>3266.8114878133238</v>
      </c>
      <c r="EC65" s="30">
        <v>8.213589593133939</v>
      </c>
      <c r="ED65" s="30">
        <f>SUM(EB65:EC65)</f>
        <v>3275.0250774064575</v>
      </c>
      <c r="EE65" s="30">
        <v>0</v>
      </c>
      <c r="EF65" s="30">
        <v>0</v>
      </c>
      <c r="EG65" s="30">
        <f>SUM(ED65:EF65)</f>
        <v>3275.0250774064575</v>
      </c>
      <c r="EH65" s="30">
        <v>0</v>
      </c>
      <c r="EI65" s="30">
        <v>0</v>
      </c>
      <c r="EJ65" s="30">
        <f>SUM(EH65:EI65)</f>
        <v>0</v>
      </c>
      <c r="EK65" s="30">
        <f t="shared" si="7"/>
        <v>3275.0250774064575</v>
      </c>
      <c r="EL65" s="30">
        <f t="shared" si="8"/>
        <v>3277.3049374676407</v>
      </c>
    </row>
    <row r="66" spans="1:142" ht="12.75" customHeight="1">
      <c r="A66" s="18">
        <v>58</v>
      </c>
      <c r="B66" s="4" t="s">
        <v>364</v>
      </c>
      <c r="C66" s="2" t="s">
        <v>365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192.9276937316121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9.176202837199414</v>
      </c>
      <c r="DK66" s="30">
        <v>9.810991832994874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f t="shared" si="6"/>
        <v>211.9148884018064</v>
      </c>
      <c r="DY66" s="30">
        <v>0</v>
      </c>
      <c r="DZ66" s="30">
        <v>0</v>
      </c>
      <c r="EA66" s="30">
        <f>SUM(DY66:DZ66)</f>
        <v>0</v>
      </c>
      <c r="EB66" s="30">
        <v>227.52673049034706</v>
      </c>
      <c r="EC66" s="30">
        <v>0</v>
      </c>
      <c r="ED66" s="30">
        <f>SUM(EB66:EC66)</f>
        <v>227.52673049034706</v>
      </c>
      <c r="EE66" s="30">
        <v>0</v>
      </c>
      <c r="EF66" s="30">
        <v>0</v>
      </c>
      <c r="EG66" s="30">
        <f>SUM(ED66:EF66)</f>
        <v>227.52673049034706</v>
      </c>
      <c r="EH66" s="30">
        <v>0</v>
      </c>
      <c r="EI66" s="30">
        <v>0</v>
      </c>
      <c r="EJ66" s="30">
        <f>SUM(EH66:EI66)</f>
        <v>0</v>
      </c>
      <c r="EK66" s="30">
        <f t="shared" si="7"/>
        <v>227.52673049034706</v>
      </c>
      <c r="EL66" s="30">
        <f t="shared" si="8"/>
        <v>439.44161889215343</v>
      </c>
    </row>
    <row r="67" spans="1:142" ht="12.75" customHeight="1">
      <c r="A67" s="18">
        <v>59</v>
      </c>
      <c r="B67" s="4" t="s">
        <v>366</v>
      </c>
      <c r="C67" s="2" t="s">
        <v>367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37.59501524440622</v>
      </c>
      <c r="AL67" s="30">
        <v>0</v>
      </c>
      <c r="AM67" s="30">
        <v>30.723550217295106</v>
      </c>
      <c r="AN67" s="30">
        <v>814.088463376391</v>
      </c>
      <c r="AO67" s="30">
        <v>133.84980333961204</v>
      </c>
      <c r="AP67" s="30">
        <v>113.4739618351528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0.34097430765865044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0.8312716942754077</v>
      </c>
      <c r="CQ67" s="30">
        <v>4.84649405658788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2.1981592470055866</v>
      </c>
      <c r="DB67" s="30">
        <v>0</v>
      </c>
      <c r="DC67" s="30">
        <v>0</v>
      </c>
      <c r="DD67" s="30">
        <v>0.06510124110555611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1.7705818129308186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0.035251565003747064</v>
      </c>
      <c r="DU67" s="30">
        <v>0</v>
      </c>
      <c r="DV67" s="30">
        <v>0.9167323336661264</v>
      </c>
      <c r="DW67" s="30">
        <v>0</v>
      </c>
      <c r="DX67" s="30">
        <f t="shared" si="6"/>
        <v>1140.7353602710912</v>
      </c>
      <c r="DY67" s="30">
        <v>0</v>
      </c>
      <c r="DZ67" s="30">
        <v>0</v>
      </c>
      <c r="EA67" s="30">
        <f>SUM(DY67:DZ67)</f>
        <v>0</v>
      </c>
      <c r="EB67" s="30">
        <v>0</v>
      </c>
      <c r="EC67" s="30">
        <v>0</v>
      </c>
      <c r="ED67" s="30">
        <f>SUM(EB67:EC67)</f>
        <v>0</v>
      </c>
      <c r="EE67" s="30">
        <v>0</v>
      </c>
      <c r="EF67" s="30">
        <v>0</v>
      </c>
      <c r="EG67" s="30">
        <f>SUM(ED67:EF67)</f>
        <v>0</v>
      </c>
      <c r="EH67" s="30">
        <v>0</v>
      </c>
      <c r="EI67" s="30">
        <v>0</v>
      </c>
      <c r="EJ67" s="30">
        <f>SUM(EH67:EI67)</f>
        <v>0</v>
      </c>
      <c r="EK67" s="30">
        <f t="shared" si="7"/>
        <v>0</v>
      </c>
      <c r="EL67" s="30">
        <f t="shared" si="8"/>
        <v>1140.7353602710912</v>
      </c>
    </row>
    <row r="68" spans="1:142" ht="12.75" customHeight="1">
      <c r="A68" s="18">
        <v>60</v>
      </c>
      <c r="B68" s="4" t="s">
        <v>368</v>
      </c>
      <c r="C68" s="2" t="s">
        <v>369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0.022345293034894236</v>
      </c>
      <c r="J68" s="30">
        <v>0</v>
      </c>
      <c r="K68" s="30">
        <v>0</v>
      </c>
      <c r="L68" s="30">
        <v>0</v>
      </c>
      <c r="M68" s="30">
        <v>0.02717706103573475</v>
      </c>
      <c r="N68" s="30">
        <v>0.006106576264497812</v>
      </c>
      <c r="O68" s="30">
        <v>0.002542810227799157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0.0014358848159676096</v>
      </c>
      <c r="V68" s="30">
        <v>0.001</v>
      </c>
      <c r="W68" s="30">
        <v>0</v>
      </c>
      <c r="X68" s="30">
        <v>0</v>
      </c>
      <c r="Y68" s="30">
        <v>0</v>
      </c>
      <c r="Z68" s="30">
        <v>0.0012504702601519723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0.0036069599055762918</v>
      </c>
      <c r="AG68" s="30">
        <v>0</v>
      </c>
      <c r="AH68" s="30">
        <v>0.001</v>
      </c>
      <c r="AI68" s="30">
        <v>0.020438720803863268</v>
      </c>
      <c r="AJ68" s="30">
        <v>0</v>
      </c>
      <c r="AK68" s="30">
        <v>0.009119808966280762</v>
      </c>
      <c r="AL68" s="30">
        <v>0.00842989433999002</v>
      </c>
      <c r="AM68" s="30">
        <v>0.0011793228143157394</v>
      </c>
      <c r="AN68" s="30">
        <v>0.006058312812115592</v>
      </c>
      <c r="AO68" s="30">
        <v>0</v>
      </c>
      <c r="AP68" s="30">
        <v>0.005607712321819447</v>
      </c>
      <c r="AQ68" s="30">
        <v>0</v>
      </c>
      <c r="AR68" s="30">
        <v>0</v>
      </c>
      <c r="AS68" s="30">
        <v>0</v>
      </c>
      <c r="AT68" s="30">
        <v>0.008645492660705878</v>
      </c>
      <c r="AU68" s="30">
        <v>0</v>
      </c>
      <c r="AV68" s="30">
        <v>0</v>
      </c>
      <c r="AW68" s="30">
        <v>0.028092461189276205</v>
      </c>
      <c r="AX68" s="30">
        <v>0</v>
      </c>
      <c r="AY68" s="30">
        <v>0</v>
      </c>
      <c r="AZ68" s="30">
        <v>0.0017140066496910656</v>
      </c>
      <c r="BA68" s="30">
        <v>0</v>
      </c>
      <c r="BB68" s="30">
        <v>0.011081753684795066</v>
      </c>
      <c r="BC68" s="30">
        <v>0</v>
      </c>
      <c r="BD68" s="30">
        <v>0.0060367529800440045</v>
      </c>
      <c r="BE68" s="30">
        <v>0</v>
      </c>
      <c r="BF68" s="30">
        <v>0.010064129611016222</v>
      </c>
      <c r="BG68" s="30">
        <v>0</v>
      </c>
      <c r="BH68" s="30">
        <v>0.0033417739710957877</v>
      </c>
      <c r="BI68" s="30">
        <v>0</v>
      </c>
      <c r="BJ68" s="30">
        <v>0.05402893917139382</v>
      </c>
      <c r="BK68" s="30">
        <v>0</v>
      </c>
      <c r="BL68" s="30">
        <v>0.010133121073645291</v>
      </c>
      <c r="BM68" s="30">
        <v>0.008516133668276363</v>
      </c>
      <c r="BN68" s="30">
        <v>0</v>
      </c>
      <c r="BO68" s="30">
        <v>0</v>
      </c>
      <c r="BP68" s="30">
        <v>0.045189408022043694</v>
      </c>
      <c r="BQ68" s="30">
        <v>0</v>
      </c>
      <c r="BR68" s="30">
        <v>0.007222543743981221</v>
      </c>
      <c r="BS68" s="30">
        <v>0</v>
      </c>
      <c r="BT68" s="30">
        <v>0.005993633315900832</v>
      </c>
      <c r="BU68" s="30">
        <v>0</v>
      </c>
      <c r="BV68" s="30">
        <v>0</v>
      </c>
      <c r="BW68" s="30">
        <v>0.0053748661354463215</v>
      </c>
      <c r="BX68" s="30">
        <v>0.01483316446525098</v>
      </c>
      <c r="BY68" s="30">
        <v>0.008947330309708078</v>
      </c>
      <c r="BZ68" s="30">
        <v>0.01763594263455713</v>
      </c>
      <c r="CA68" s="30">
        <v>0</v>
      </c>
      <c r="CB68" s="30">
        <v>0</v>
      </c>
      <c r="CC68" s="30">
        <v>0</v>
      </c>
      <c r="CD68" s="30">
        <v>0.002237910569030599</v>
      </c>
      <c r="CE68" s="30">
        <v>0</v>
      </c>
      <c r="CF68" s="30">
        <v>0.001317305739573888</v>
      </c>
      <c r="CG68" s="30">
        <v>0</v>
      </c>
      <c r="CH68" s="30">
        <v>0</v>
      </c>
      <c r="CI68" s="30">
        <v>0</v>
      </c>
      <c r="CJ68" s="30">
        <v>6.419149065692203</v>
      </c>
      <c r="CK68" s="30">
        <v>0</v>
      </c>
      <c r="CL68" s="30">
        <v>0</v>
      </c>
      <c r="CM68" s="30">
        <v>0.04294718548659877</v>
      </c>
      <c r="CN68" s="30">
        <v>0</v>
      </c>
      <c r="CO68" s="30">
        <v>0</v>
      </c>
      <c r="CP68" s="30">
        <v>0</v>
      </c>
      <c r="CQ68" s="30">
        <v>0.007050065087408533</v>
      </c>
      <c r="CR68" s="30">
        <v>0</v>
      </c>
      <c r="CS68" s="30">
        <v>0.002765306122731584</v>
      </c>
      <c r="CT68" s="30">
        <v>0</v>
      </c>
      <c r="CU68" s="30">
        <v>0.0847104030146907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0.004449917898648525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0.9603506536089422</v>
      </c>
      <c r="DK68" s="30">
        <v>0</v>
      </c>
      <c r="DL68" s="30">
        <v>0.005928425140097367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0.6838780551489532</v>
      </c>
      <c r="DS68" s="30">
        <v>0.00689749436363134</v>
      </c>
      <c r="DT68" s="30">
        <v>0</v>
      </c>
      <c r="DU68" s="30">
        <v>0</v>
      </c>
      <c r="DV68" s="30">
        <v>0</v>
      </c>
      <c r="DW68" s="30">
        <v>0</v>
      </c>
      <c r="DX68" s="30">
        <f t="shared" si="6"/>
        <v>8.585832068762343</v>
      </c>
      <c r="DY68" s="30">
        <v>0</v>
      </c>
      <c r="DZ68" s="30">
        <v>0</v>
      </c>
      <c r="EA68" s="30">
        <f>SUM(DY68:DZ68)</f>
        <v>0</v>
      </c>
      <c r="EB68" s="30">
        <v>1914.4772082941295</v>
      </c>
      <c r="EC68" s="30">
        <v>4.044622852590058</v>
      </c>
      <c r="ED68" s="30">
        <f>SUM(EB68:EC68)</f>
        <v>1918.5218311467195</v>
      </c>
      <c r="EE68" s="30">
        <v>0</v>
      </c>
      <c r="EF68" s="30">
        <v>0</v>
      </c>
      <c r="EG68" s="30">
        <f>SUM(ED68:EF68)</f>
        <v>1918.5218311467195</v>
      </c>
      <c r="EH68" s="30">
        <v>0</v>
      </c>
      <c r="EI68" s="30">
        <v>0</v>
      </c>
      <c r="EJ68" s="30">
        <f>SUM(EH68:EI68)</f>
        <v>0</v>
      </c>
      <c r="EK68" s="30">
        <f t="shared" si="7"/>
        <v>1918.5218311467195</v>
      </c>
      <c r="EL68" s="30">
        <f t="shared" si="8"/>
        <v>1927.1076632154818</v>
      </c>
    </row>
    <row r="69" spans="1:142" ht="12.75" customHeight="1">
      <c r="A69" s="18">
        <v>61</v>
      </c>
      <c r="B69" s="4" t="s">
        <v>370</v>
      </c>
      <c r="C69" s="2" t="s">
        <v>371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f t="shared" si="6"/>
        <v>0</v>
      </c>
      <c r="DY69" s="30">
        <v>0</v>
      </c>
      <c r="DZ69" s="30">
        <v>0</v>
      </c>
      <c r="EA69" s="30">
        <f>SUM(DY69:DZ69)</f>
        <v>0</v>
      </c>
      <c r="EB69" s="30">
        <v>11034.851039973522</v>
      </c>
      <c r="EC69" s="30">
        <v>79.4581649554947</v>
      </c>
      <c r="ED69" s="30">
        <f>SUM(EB69:EC69)</f>
        <v>11114.309204929017</v>
      </c>
      <c r="EE69" s="30">
        <v>0</v>
      </c>
      <c r="EF69" s="30">
        <v>0</v>
      </c>
      <c r="EG69" s="30">
        <f>SUM(ED69:EF69)</f>
        <v>11114.309204929017</v>
      </c>
      <c r="EH69" s="30">
        <v>0</v>
      </c>
      <c r="EI69" s="30">
        <v>0</v>
      </c>
      <c r="EJ69" s="30">
        <f>SUM(EH69:EI69)</f>
        <v>0</v>
      </c>
      <c r="EK69" s="30">
        <f t="shared" si="7"/>
        <v>11114.309204929017</v>
      </c>
      <c r="EL69" s="30">
        <f t="shared" si="8"/>
        <v>11114.309204929017</v>
      </c>
    </row>
    <row r="70" spans="1:142" ht="12.75" customHeight="1">
      <c r="A70" s="18">
        <v>62</v>
      </c>
      <c r="B70" s="4" t="s">
        <v>372</v>
      </c>
      <c r="C70" s="2" t="s">
        <v>373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f t="shared" si="6"/>
        <v>0</v>
      </c>
      <c r="DY70" s="30">
        <v>0</v>
      </c>
      <c r="DZ70" s="30">
        <v>0</v>
      </c>
      <c r="EA70" s="30">
        <f>SUM(DY70:DZ70)</f>
        <v>0</v>
      </c>
      <c r="EB70" s="30">
        <v>0</v>
      </c>
      <c r="EC70" s="30">
        <v>0</v>
      </c>
      <c r="ED70" s="30">
        <f>SUM(EB70:EC70)</f>
        <v>0</v>
      </c>
      <c r="EE70" s="30">
        <v>0</v>
      </c>
      <c r="EF70" s="30">
        <v>0</v>
      </c>
      <c r="EG70" s="30">
        <f>SUM(ED70:EF70)</f>
        <v>0</v>
      </c>
      <c r="EH70" s="30">
        <v>0</v>
      </c>
      <c r="EI70" s="30">
        <v>0</v>
      </c>
      <c r="EJ70" s="30">
        <f>SUM(EH70:EI70)</f>
        <v>0</v>
      </c>
      <c r="EK70" s="30">
        <f t="shared" si="7"/>
        <v>0</v>
      </c>
      <c r="EL70" s="30">
        <f t="shared" si="8"/>
        <v>0</v>
      </c>
    </row>
    <row r="71" spans="1:142" ht="12.75" customHeight="1">
      <c r="A71" s="18">
        <v>63</v>
      </c>
      <c r="B71" s="5" t="s">
        <v>374</v>
      </c>
      <c r="C71" s="2" t="s">
        <v>375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801.3089566098923</v>
      </c>
      <c r="AR71" s="30">
        <v>388.9658833945587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0.1382301449680863</v>
      </c>
      <c r="BU71" s="30">
        <v>0</v>
      </c>
      <c r="BV71" s="30">
        <v>2.626355261335558</v>
      </c>
      <c r="BW71" s="30">
        <v>0</v>
      </c>
      <c r="BX71" s="30">
        <v>10.24490442834413</v>
      </c>
      <c r="BY71" s="30">
        <v>1.7992859742022302</v>
      </c>
      <c r="BZ71" s="30">
        <v>0.2185432736332409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1.5220784807851038</v>
      </c>
      <c r="CO71" s="30">
        <v>0</v>
      </c>
      <c r="CP71" s="30">
        <v>262.54788341355413</v>
      </c>
      <c r="CQ71" s="30">
        <v>12.449357116828836</v>
      </c>
      <c r="CR71" s="30">
        <v>0.9093721554220271</v>
      </c>
      <c r="CS71" s="30">
        <v>0</v>
      </c>
      <c r="CT71" s="30">
        <v>0</v>
      </c>
      <c r="CU71" s="30">
        <v>20.05957754715708</v>
      </c>
      <c r="CV71" s="30">
        <v>355.5290712901976</v>
      </c>
      <c r="CW71" s="30">
        <v>40.03480414435241</v>
      </c>
      <c r="CX71" s="30">
        <v>0</v>
      </c>
      <c r="CY71" s="30">
        <v>0</v>
      </c>
      <c r="CZ71" s="30">
        <v>0</v>
      </c>
      <c r="DA71" s="30">
        <v>2.4968086241090157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0.931836452032138</v>
      </c>
      <c r="DK71" s="30">
        <v>14.069416714942438</v>
      </c>
      <c r="DL71" s="30">
        <v>0</v>
      </c>
      <c r="DM71" s="30">
        <v>0</v>
      </c>
      <c r="DN71" s="30">
        <v>0</v>
      </c>
      <c r="DO71" s="30">
        <v>0</v>
      </c>
      <c r="DP71" s="30">
        <v>0.23714186491352965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42.26410072942172</v>
      </c>
      <c r="DW71" s="30">
        <v>0</v>
      </c>
      <c r="DX71" s="30">
        <f t="shared" si="6"/>
        <v>1958.35360762065</v>
      </c>
      <c r="DY71" s="30">
        <v>0</v>
      </c>
      <c r="DZ71" s="30">
        <v>0</v>
      </c>
      <c r="EA71" s="30">
        <f>SUM(DY71:DZ71)</f>
        <v>0</v>
      </c>
      <c r="EB71" s="30">
        <v>0</v>
      </c>
      <c r="EC71" s="30">
        <v>0</v>
      </c>
      <c r="ED71" s="30">
        <f>SUM(EB71:EC71)</f>
        <v>0</v>
      </c>
      <c r="EE71" s="30">
        <v>0</v>
      </c>
      <c r="EF71" s="30">
        <v>0</v>
      </c>
      <c r="EG71" s="30">
        <f>SUM(ED71:EF71)</f>
        <v>0</v>
      </c>
      <c r="EH71" s="30">
        <v>0</v>
      </c>
      <c r="EI71" s="30">
        <v>0</v>
      </c>
      <c r="EJ71" s="30">
        <f>SUM(EH71:EI71)</f>
        <v>0</v>
      </c>
      <c r="EK71" s="30">
        <f t="shared" si="7"/>
        <v>0</v>
      </c>
      <c r="EL71" s="30">
        <f t="shared" si="8"/>
        <v>1958.35360762065</v>
      </c>
    </row>
    <row r="72" spans="1:142" ht="12.75" customHeight="1">
      <c r="A72" s="18">
        <v>64</v>
      </c>
      <c r="B72" s="5" t="s">
        <v>376</v>
      </c>
      <c r="C72" s="2" t="s">
        <v>377</v>
      </c>
      <c r="D72" s="30">
        <v>0</v>
      </c>
      <c r="E72" s="30">
        <v>0.0108178209319546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0.0014971074860537293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30">
        <v>0</v>
      </c>
      <c r="AH72" s="30">
        <v>0</v>
      </c>
      <c r="AI72" s="30">
        <v>0</v>
      </c>
      <c r="AJ72" s="30">
        <v>0</v>
      </c>
      <c r="AK72" s="30">
        <v>0</v>
      </c>
      <c r="AL72" s="30">
        <v>0</v>
      </c>
      <c r="AM72" s="30">
        <v>0</v>
      </c>
      <c r="AN72" s="30">
        <v>0</v>
      </c>
      <c r="AO72" s="30">
        <v>0</v>
      </c>
      <c r="AP72" s="30">
        <v>0</v>
      </c>
      <c r="AQ72" s="30">
        <v>33.376993011222055</v>
      </c>
      <c r="AR72" s="30">
        <v>3.143175540405266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v>0</v>
      </c>
      <c r="AY72" s="30">
        <v>0</v>
      </c>
      <c r="AZ72" s="30">
        <v>3.4015124511770938</v>
      </c>
      <c r="BA72" s="30">
        <v>0</v>
      </c>
      <c r="BB72" s="30">
        <v>0</v>
      </c>
      <c r="BC72" s="30">
        <v>0</v>
      </c>
      <c r="BD72" s="30">
        <v>0</v>
      </c>
      <c r="BE72" s="30">
        <v>0</v>
      </c>
      <c r="BF72" s="30">
        <v>0</v>
      </c>
      <c r="BG72" s="30">
        <v>0</v>
      </c>
      <c r="BH72" s="30">
        <v>0</v>
      </c>
      <c r="BI72" s="30">
        <v>0</v>
      </c>
      <c r="BJ72" s="30">
        <v>0</v>
      </c>
      <c r="BK72" s="30">
        <v>0</v>
      </c>
      <c r="BL72" s="30">
        <v>0</v>
      </c>
      <c r="BM72" s="30">
        <v>0</v>
      </c>
      <c r="BN72" s="30">
        <v>0</v>
      </c>
      <c r="BO72" s="30">
        <v>0</v>
      </c>
      <c r="BP72" s="30">
        <v>0</v>
      </c>
      <c r="BQ72" s="30">
        <v>0</v>
      </c>
      <c r="BR72" s="30">
        <v>0</v>
      </c>
      <c r="BS72" s="30">
        <v>0</v>
      </c>
      <c r="BT72" s="30">
        <v>0</v>
      </c>
      <c r="BU72" s="30">
        <v>0</v>
      </c>
      <c r="BV72" s="30">
        <v>0</v>
      </c>
      <c r="BW72" s="30">
        <v>0</v>
      </c>
      <c r="BX72" s="30">
        <v>0</v>
      </c>
      <c r="BY72" s="30">
        <v>0</v>
      </c>
      <c r="BZ72" s="30">
        <v>0</v>
      </c>
      <c r="CA72" s="30">
        <v>0</v>
      </c>
      <c r="CB72" s="30">
        <v>0</v>
      </c>
      <c r="CC72" s="30">
        <v>0</v>
      </c>
      <c r="CD72" s="30">
        <v>0</v>
      </c>
      <c r="CE72" s="30">
        <v>0</v>
      </c>
      <c r="CF72" s="30">
        <v>0</v>
      </c>
      <c r="CG72" s="30">
        <v>0</v>
      </c>
      <c r="CH72" s="30">
        <v>0</v>
      </c>
      <c r="CI72" s="30">
        <v>0</v>
      </c>
      <c r="CJ72" s="30">
        <v>0</v>
      </c>
      <c r="CK72" s="30">
        <v>0</v>
      </c>
      <c r="CL72" s="30">
        <v>0</v>
      </c>
      <c r="CM72" s="30">
        <v>0</v>
      </c>
      <c r="CN72" s="30">
        <v>0</v>
      </c>
      <c r="CO72" s="30">
        <v>0</v>
      </c>
      <c r="CP72" s="30">
        <v>5.7313074064151035</v>
      </c>
      <c r="CQ72" s="30">
        <v>0.46254570834413483</v>
      </c>
      <c r="CR72" s="30">
        <v>0</v>
      </c>
      <c r="CS72" s="30">
        <v>0</v>
      </c>
      <c r="CT72" s="30">
        <v>0</v>
      </c>
      <c r="CU72" s="30">
        <v>11.40019426335926</v>
      </c>
      <c r="CV72" s="30">
        <v>0</v>
      </c>
      <c r="CW72" s="30">
        <v>9.621187700000174</v>
      </c>
      <c r="CX72" s="30">
        <v>0</v>
      </c>
      <c r="CY72" s="30">
        <v>0</v>
      </c>
      <c r="CZ72" s="30">
        <v>0</v>
      </c>
      <c r="DA72" s="30">
        <v>0.029820976838545142</v>
      </c>
      <c r="DB72" s="30">
        <v>0</v>
      </c>
      <c r="DC72" s="30">
        <v>0</v>
      </c>
      <c r="DD72" s="30">
        <v>0</v>
      </c>
      <c r="DE72" s="30">
        <v>3.133811463043872</v>
      </c>
      <c r="DF72" s="30">
        <v>0</v>
      </c>
      <c r="DG72" s="30">
        <v>0</v>
      </c>
      <c r="DH72" s="30">
        <v>0</v>
      </c>
      <c r="DI72" s="30">
        <v>0</v>
      </c>
      <c r="DJ72" s="30">
        <v>0.15388705027571067</v>
      </c>
      <c r="DK72" s="30">
        <v>0</v>
      </c>
      <c r="DL72" s="30">
        <v>0</v>
      </c>
      <c r="DM72" s="30">
        <v>0</v>
      </c>
      <c r="DN72" s="30">
        <v>0</v>
      </c>
      <c r="DO72" s="30">
        <v>0</v>
      </c>
      <c r="DP72" s="30">
        <v>0</v>
      </c>
      <c r="DQ72" s="30">
        <v>0</v>
      </c>
      <c r="DR72" s="30">
        <v>0</v>
      </c>
      <c r="DS72" s="30">
        <v>0</v>
      </c>
      <c r="DT72" s="30">
        <v>0</v>
      </c>
      <c r="DU72" s="30">
        <v>0</v>
      </c>
      <c r="DV72" s="30">
        <v>0.05847720476034166</v>
      </c>
      <c r="DW72" s="30">
        <v>0</v>
      </c>
      <c r="DX72" s="30">
        <f t="shared" si="6"/>
        <v>70.52522770425956</v>
      </c>
      <c r="DY72" s="30">
        <v>0</v>
      </c>
      <c r="DZ72" s="30">
        <v>0</v>
      </c>
      <c r="EA72" s="30">
        <f>SUM(DY72:DZ72)</f>
        <v>0</v>
      </c>
      <c r="EB72" s="30">
        <v>0</v>
      </c>
      <c r="EC72" s="30">
        <v>0</v>
      </c>
      <c r="ED72" s="30">
        <f>SUM(EB72:EC72)</f>
        <v>0</v>
      </c>
      <c r="EE72" s="30">
        <v>0</v>
      </c>
      <c r="EF72" s="30">
        <v>0</v>
      </c>
      <c r="EG72" s="30">
        <f>SUM(ED72:EF72)</f>
        <v>0</v>
      </c>
      <c r="EH72" s="30">
        <v>0</v>
      </c>
      <c r="EI72" s="30">
        <v>0</v>
      </c>
      <c r="EJ72" s="30">
        <f>SUM(EH72:EI72)</f>
        <v>0</v>
      </c>
      <c r="EK72" s="30">
        <f t="shared" si="7"/>
        <v>0</v>
      </c>
      <c r="EL72" s="30">
        <f t="shared" si="8"/>
        <v>70.52522770425956</v>
      </c>
    </row>
    <row r="73" spans="1:142" ht="12.75" customHeight="1">
      <c r="A73" s="18">
        <v>65</v>
      </c>
      <c r="B73" s="5" t="s">
        <v>378</v>
      </c>
      <c r="C73" s="2" t="s">
        <v>379</v>
      </c>
      <c r="D73" s="30">
        <v>0.0014553646824934645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0.8296063994488555</v>
      </c>
      <c r="K73" s="30">
        <v>0</v>
      </c>
      <c r="L73" s="30">
        <v>0</v>
      </c>
      <c r="M73" s="30">
        <v>0.02416963490059136</v>
      </c>
      <c r="N73" s="30">
        <v>1.6583706046441422</v>
      </c>
      <c r="O73" s="30">
        <v>0.15005793329883746</v>
      </c>
      <c r="P73" s="30">
        <v>4.022888653772997</v>
      </c>
      <c r="Q73" s="30">
        <v>0.006852943145130026</v>
      </c>
      <c r="R73" s="30">
        <v>0.29249362094262865</v>
      </c>
      <c r="S73" s="30">
        <v>0</v>
      </c>
      <c r="T73" s="30">
        <v>2.0214770836644127</v>
      </c>
      <c r="U73" s="30">
        <v>6.202468516037837</v>
      </c>
      <c r="V73" s="30">
        <v>3.05695365118221</v>
      </c>
      <c r="W73" s="30">
        <v>0.5684491799133423</v>
      </c>
      <c r="X73" s="30">
        <v>0</v>
      </c>
      <c r="Y73" s="30">
        <v>0.03283522936473685</v>
      </c>
      <c r="Z73" s="30">
        <v>0.001</v>
      </c>
      <c r="AA73" s="30">
        <v>0</v>
      </c>
      <c r="AB73" s="30">
        <v>0</v>
      </c>
      <c r="AC73" s="30">
        <v>0.03483595260547358</v>
      </c>
      <c r="AD73" s="30">
        <v>14.17770476182925</v>
      </c>
      <c r="AE73" s="30">
        <v>245.27775030763425</v>
      </c>
      <c r="AF73" s="30">
        <v>0.6968344507102351</v>
      </c>
      <c r="AG73" s="30">
        <v>0.13006143547298243</v>
      </c>
      <c r="AH73" s="30">
        <v>0.011955295039095858</v>
      </c>
      <c r="AI73" s="30">
        <v>13.47943313373099</v>
      </c>
      <c r="AJ73" s="30">
        <v>0.0533516580979729</v>
      </c>
      <c r="AK73" s="30">
        <v>0.8950676095842393</v>
      </c>
      <c r="AL73" s="30">
        <v>0</v>
      </c>
      <c r="AM73" s="30">
        <v>3.141914428511808</v>
      </c>
      <c r="AN73" s="30">
        <v>6.22916021239443</v>
      </c>
      <c r="AO73" s="30">
        <v>0.05466431718165742</v>
      </c>
      <c r="AP73" s="30">
        <v>0.272456096402561</v>
      </c>
      <c r="AQ73" s="30">
        <v>78.00575270598861</v>
      </c>
      <c r="AR73" s="30">
        <v>300.4397169704045</v>
      </c>
      <c r="AS73" s="30">
        <v>0.04846164239062072</v>
      </c>
      <c r="AT73" s="30">
        <v>0.9662050770248827</v>
      </c>
      <c r="AU73" s="30">
        <v>3.442571057975943</v>
      </c>
      <c r="AV73" s="30">
        <v>0.01577354624185729</v>
      </c>
      <c r="AW73" s="30">
        <v>0</v>
      </c>
      <c r="AX73" s="30">
        <v>0.08882518797266468</v>
      </c>
      <c r="AY73" s="30">
        <v>0.12221577310357576</v>
      </c>
      <c r="AZ73" s="30">
        <v>0.4553224891023995</v>
      </c>
      <c r="BA73" s="30">
        <v>0</v>
      </c>
      <c r="BB73" s="30">
        <v>0.00898522355194596</v>
      </c>
      <c r="BC73" s="30">
        <v>0.32023977201369636</v>
      </c>
      <c r="BD73" s="30">
        <v>0.009730987009379907</v>
      </c>
      <c r="BE73" s="30">
        <v>3.207734905422275</v>
      </c>
      <c r="BF73" s="30">
        <v>1.1975114748776987</v>
      </c>
      <c r="BG73" s="30">
        <v>4.310899369280775</v>
      </c>
      <c r="BH73" s="30">
        <v>0</v>
      </c>
      <c r="BI73" s="30">
        <v>0</v>
      </c>
      <c r="BJ73" s="30">
        <v>4.665141339009429</v>
      </c>
      <c r="BK73" s="30">
        <v>0.03941294960825484</v>
      </c>
      <c r="BL73" s="30">
        <v>45.439387656205575</v>
      </c>
      <c r="BM73" s="30">
        <v>0</v>
      </c>
      <c r="BN73" s="30">
        <v>0.11424172979081973</v>
      </c>
      <c r="BO73" s="30">
        <v>0.004054818334326552</v>
      </c>
      <c r="BP73" s="30">
        <v>0.0041803143126568285</v>
      </c>
      <c r="BQ73" s="30">
        <v>0</v>
      </c>
      <c r="BR73" s="30">
        <v>0.002091599638837958</v>
      </c>
      <c r="BS73" s="30">
        <v>0.9463377654209411</v>
      </c>
      <c r="BT73" s="30">
        <v>1.423039287797283</v>
      </c>
      <c r="BU73" s="30">
        <v>0.2791174806316326</v>
      </c>
      <c r="BV73" s="30">
        <v>27.472603015405387</v>
      </c>
      <c r="BW73" s="30">
        <v>0.03286263653241817</v>
      </c>
      <c r="BX73" s="30">
        <v>0.004683740708487483</v>
      </c>
      <c r="BY73" s="30">
        <v>0.5150052029347584</v>
      </c>
      <c r="BZ73" s="30">
        <v>0.1959727887815499</v>
      </c>
      <c r="CA73" s="30">
        <v>1.2121815219997552</v>
      </c>
      <c r="CB73" s="30">
        <v>0</v>
      </c>
      <c r="CC73" s="30">
        <v>2.2248518456220507</v>
      </c>
      <c r="CD73" s="30">
        <v>1.894038676813401</v>
      </c>
      <c r="CE73" s="30">
        <v>0.2573417646675651</v>
      </c>
      <c r="CF73" s="30">
        <v>1.1712265585887982</v>
      </c>
      <c r="CG73" s="30">
        <v>0.2777601045901522</v>
      </c>
      <c r="CH73" s="30">
        <v>0.1734844864577679</v>
      </c>
      <c r="CI73" s="30">
        <v>0.06510212062071359</v>
      </c>
      <c r="CJ73" s="30">
        <v>1.3612563194310294</v>
      </c>
      <c r="CK73" s="30">
        <v>22.952827851295194</v>
      </c>
      <c r="CL73" s="30">
        <v>4.294945512725226</v>
      </c>
      <c r="CM73" s="30">
        <v>0.6616739395401142</v>
      </c>
      <c r="CN73" s="30">
        <v>5.514387049195512</v>
      </c>
      <c r="CO73" s="30">
        <v>1.2269712951701035</v>
      </c>
      <c r="CP73" s="30">
        <v>565.8002670595645</v>
      </c>
      <c r="CQ73" s="30">
        <v>14.136700688682664</v>
      </c>
      <c r="CR73" s="30">
        <v>0.015438997881548308</v>
      </c>
      <c r="CS73" s="30">
        <v>0</v>
      </c>
      <c r="CT73" s="30">
        <v>0</v>
      </c>
      <c r="CU73" s="30">
        <v>85.11360616954045</v>
      </c>
      <c r="CV73" s="30">
        <v>21.00573632387492</v>
      </c>
      <c r="CW73" s="30">
        <v>0</v>
      </c>
      <c r="CX73" s="30">
        <v>3.383237076253515</v>
      </c>
      <c r="CY73" s="30">
        <v>0.0060106957273979265</v>
      </c>
      <c r="CZ73" s="30">
        <v>0.0063918730068150105</v>
      </c>
      <c r="DA73" s="30">
        <v>1.1203647198514548</v>
      </c>
      <c r="DB73" s="30">
        <v>0.8306174005038606</v>
      </c>
      <c r="DC73" s="30">
        <v>0</v>
      </c>
      <c r="DD73" s="30">
        <v>0.6285735087009581</v>
      </c>
      <c r="DE73" s="30">
        <v>1.0796312932430387</v>
      </c>
      <c r="DF73" s="30">
        <v>0</v>
      </c>
      <c r="DG73" s="30">
        <v>0.44334527273402274</v>
      </c>
      <c r="DH73" s="30">
        <v>7.310854277043717</v>
      </c>
      <c r="DI73" s="30">
        <v>0.024650700451247197</v>
      </c>
      <c r="DJ73" s="30">
        <v>10.700381680947125</v>
      </c>
      <c r="DK73" s="30">
        <v>9.45637811341203</v>
      </c>
      <c r="DL73" s="30">
        <v>0.0029055346906640216</v>
      </c>
      <c r="DM73" s="30">
        <v>0</v>
      </c>
      <c r="DN73" s="30">
        <v>0.2505106382970784</v>
      </c>
      <c r="DO73" s="30">
        <v>0</v>
      </c>
      <c r="DP73" s="30">
        <v>0.07802329455515904</v>
      </c>
      <c r="DQ73" s="30">
        <v>0</v>
      </c>
      <c r="DR73" s="30">
        <v>0.24124466270368367</v>
      </c>
      <c r="DS73" s="30">
        <v>3.9160763317864107</v>
      </c>
      <c r="DT73" s="30">
        <v>0</v>
      </c>
      <c r="DU73" s="30">
        <v>1.3223032727572588</v>
      </c>
      <c r="DV73" s="30">
        <v>21.270959776812628</v>
      </c>
      <c r="DW73" s="30">
        <v>0</v>
      </c>
      <c r="DX73" s="30">
        <f aca="true" t="shared" si="9" ref="DX73:DX104">SUM(D73:DW73)</f>
        <v>1568.5346053914056</v>
      </c>
      <c r="DY73" s="30">
        <v>0</v>
      </c>
      <c r="DZ73" s="30">
        <v>0</v>
      </c>
      <c r="EA73" s="30">
        <f>SUM(DY73:DZ73)</f>
        <v>0</v>
      </c>
      <c r="EB73" s="30">
        <v>0</v>
      </c>
      <c r="EC73" s="30">
        <v>234.04092730934875</v>
      </c>
      <c r="ED73" s="30">
        <f>SUM(EB73:EC73)</f>
        <v>234.04092730934875</v>
      </c>
      <c r="EE73" s="30">
        <v>0</v>
      </c>
      <c r="EF73" s="30">
        <v>0</v>
      </c>
      <c r="EG73" s="30">
        <f>SUM(ED73:EF73)</f>
        <v>234.04092730934875</v>
      </c>
      <c r="EH73" s="30">
        <v>0</v>
      </c>
      <c r="EI73" s="30">
        <v>0</v>
      </c>
      <c r="EJ73" s="30">
        <f>SUM(EH73:EI73)</f>
        <v>0</v>
      </c>
      <c r="EK73" s="30">
        <f aca="true" t="shared" si="10" ref="EK73:EK104">+EJ73+EG73+EA73</f>
        <v>234.04092730934875</v>
      </c>
      <c r="EL73" s="30">
        <f aca="true" t="shared" si="11" ref="EL73:EL104">+EK73+DX73</f>
        <v>1802.5755327007544</v>
      </c>
    </row>
    <row r="74" spans="1:142" ht="12.75" customHeight="1">
      <c r="A74" s="18">
        <v>66</v>
      </c>
      <c r="B74" s="5" t="s">
        <v>380</v>
      </c>
      <c r="C74" s="2" t="s">
        <v>381</v>
      </c>
      <c r="D74" s="30">
        <v>0.009606407414929947</v>
      </c>
      <c r="E74" s="30">
        <v>6.6917886430602165</v>
      </c>
      <c r="F74" s="30">
        <v>0.08104399284711125</v>
      </c>
      <c r="G74" s="30">
        <v>0.024922373243956533</v>
      </c>
      <c r="H74" s="30">
        <v>112.24806758844227</v>
      </c>
      <c r="I74" s="30">
        <v>0.09901648949656525</v>
      </c>
      <c r="J74" s="30">
        <v>2.6038675932417554</v>
      </c>
      <c r="K74" s="30">
        <v>0.890798836697461</v>
      </c>
      <c r="L74" s="30">
        <v>0</v>
      </c>
      <c r="M74" s="30">
        <v>0</v>
      </c>
      <c r="N74" s="30">
        <v>135.54596613038905</v>
      </c>
      <c r="O74" s="30">
        <v>1.7637763736638485</v>
      </c>
      <c r="P74" s="30">
        <v>1.9262476728536793</v>
      </c>
      <c r="Q74" s="30">
        <v>12.550242726125225</v>
      </c>
      <c r="R74" s="30">
        <v>85.87050697796977</v>
      </c>
      <c r="S74" s="30">
        <v>5.044528601712706</v>
      </c>
      <c r="T74" s="30">
        <v>114.6702714258154</v>
      </c>
      <c r="U74" s="30">
        <v>31.154505949722537</v>
      </c>
      <c r="V74" s="30">
        <v>298.5243073751974</v>
      </c>
      <c r="W74" s="30">
        <v>82.76158705229187</v>
      </c>
      <c r="X74" s="30">
        <v>0</v>
      </c>
      <c r="Y74" s="30">
        <v>72.13100519555051</v>
      </c>
      <c r="Z74" s="30">
        <v>325.97716343755786</v>
      </c>
      <c r="AA74" s="30">
        <v>110.22059650496118</v>
      </c>
      <c r="AB74" s="30">
        <v>0.6118352157506063</v>
      </c>
      <c r="AC74" s="30">
        <v>411.64006328710343</v>
      </c>
      <c r="AD74" s="30">
        <v>48.61242972861535</v>
      </c>
      <c r="AE74" s="30">
        <v>277.0524299055327</v>
      </c>
      <c r="AF74" s="30">
        <v>19.171862318407637</v>
      </c>
      <c r="AG74" s="30">
        <v>270.67576954402676</v>
      </c>
      <c r="AH74" s="30">
        <v>1015.5433468131057</v>
      </c>
      <c r="AI74" s="30">
        <v>558.9697953775908</v>
      </c>
      <c r="AJ74" s="30">
        <v>7.987722591879245</v>
      </c>
      <c r="AK74" s="30">
        <v>204.04090548091753</v>
      </c>
      <c r="AL74" s="30">
        <v>2.4098823489449046</v>
      </c>
      <c r="AM74" s="30">
        <v>22.054304803400115</v>
      </c>
      <c r="AN74" s="30">
        <v>10.722941920948413</v>
      </c>
      <c r="AO74" s="30">
        <v>17.467957156831087</v>
      </c>
      <c r="AP74" s="30">
        <v>405.5584175676254</v>
      </c>
      <c r="AQ74" s="30">
        <v>7.084244256755403</v>
      </c>
      <c r="AR74" s="30">
        <v>629.346391640175</v>
      </c>
      <c r="AS74" s="30">
        <v>1702.6249973787692</v>
      </c>
      <c r="AT74" s="30">
        <v>11109.060420126345</v>
      </c>
      <c r="AU74" s="30">
        <v>2834.417607020972</v>
      </c>
      <c r="AV74" s="30">
        <v>1843.1294713651514</v>
      </c>
      <c r="AW74" s="30">
        <v>6481.093443208176</v>
      </c>
      <c r="AX74" s="30">
        <v>10828.24656183941</v>
      </c>
      <c r="AY74" s="30">
        <v>142.86777680780813</v>
      </c>
      <c r="AZ74" s="30">
        <v>207.20413356624337</v>
      </c>
      <c r="BA74" s="30">
        <v>0.7466021124362185</v>
      </c>
      <c r="BB74" s="30">
        <v>8.63996480157554</v>
      </c>
      <c r="BC74" s="30">
        <v>6.2485724127409314</v>
      </c>
      <c r="BD74" s="30">
        <v>477.8496405964034</v>
      </c>
      <c r="BE74" s="30">
        <v>373.90231109153643</v>
      </c>
      <c r="BF74" s="30">
        <v>250.91970653079144</v>
      </c>
      <c r="BG74" s="30">
        <v>130.35854748794398</v>
      </c>
      <c r="BH74" s="30">
        <v>3.6786089716647457</v>
      </c>
      <c r="BI74" s="30">
        <v>60.05816371861319</v>
      </c>
      <c r="BJ74" s="30">
        <v>554.9812121312181</v>
      </c>
      <c r="BK74" s="30">
        <v>0.4734062215807034</v>
      </c>
      <c r="BL74" s="30">
        <v>8.521816221245128</v>
      </c>
      <c r="BM74" s="30">
        <v>14.198909134270043</v>
      </c>
      <c r="BN74" s="30">
        <v>396.7752947033637</v>
      </c>
      <c r="BO74" s="30">
        <v>6.40636736466907</v>
      </c>
      <c r="BP74" s="30">
        <v>4.5580208738463135</v>
      </c>
      <c r="BQ74" s="30">
        <v>63.16693408371708</v>
      </c>
      <c r="BR74" s="30">
        <v>40.439149469107335</v>
      </c>
      <c r="BS74" s="30">
        <v>10.160833459485666</v>
      </c>
      <c r="BT74" s="30">
        <v>15.731849467084631</v>
      </c>
      <c r="BU74" s="30">
        <v>14.869564387209994</v>
      </c>
      <c r="BV74" s="30">
        <v>121.92532667759946</v>
      </c>
      <c r="BW74" s="30">
        <v>3.9186109614024396</v>
      </c>
      <c r="BX74" s="30">
        <v>9.554519165496673</v>
      </c>
      <c r="BY74" s="30">
        <v>12.519420804694946</v>
      </c>
      <c r="BZ74" s="30">
        <v>34.10451990206519</v>
      </c>
      <c r="CA74" s="30">
        <v>5.022278261455177</v>
      </c>
      <c r="CB74" s="30">
        <v>6.826101072459123</v>
      </c>
      <c r="CC74" s="30">
        <v>70.27533450975918</v>
      </c>
      <c r="CD74" s="30">
        <v>6.5311521613274905</v>
      </c>
      <c r="CE74" s="30">
        <v>3.818268635701015</v>
      </c>
      <c r="CF74" s="30">
        <v>21.882481069627257</v>
      </c>
      <c r="CG74" s="30">
        <v>66.85160239520997</v>
      </c>
      <c r="CH74" s="30">
        <v>10.256782977469644</v>
      </c>
      <c r="CI74" s="30">
        <v>53.908527762177734</v>
      </c>
      <c r="CJ74" s="30">
        <v>14.168484240351548</v>
      </c>
      <c r="CK74" s="30">
        <v>19.839748564148262</v>
      </c>
      <c r="CL74" s="30">
        <v>0.001200757751558659</v>
      </c>
      <c r="CM74" s="30">
        <v>206.47191918102953</v>
      </c>
      <c r="CN74" s="30">
        <v>0.9141954185434445</v>
      </c>
      <c r="CO74" s="30">
        <v>0.2107137561818827</v>
      </c>
      <c r="CP74" s="30">
        <v>32.037105628710734</v>
      </c>
      <c r="CQ74" s="30">
        <v>1740.6616277463115</v>
      </c>
      <c r="CR74" s="30">
        <v>0.5722035986184411</v>
      </c>
      <c r="CS74" s="30">
        <v>0.22956190878246857</v>
      </c>
      <c r="CT74" s="30">
        <v>0</v>
      </c>
      <c r="CU74" s="30">
        <v>106.41877478695488</v>
      </c>
      <c r="CV74" s="30">
        <v>121.12273659489888</v>
      </c>
      <c r="CW74" s="30">
        <v>3.314685390607377</v>
      </c>
      <c r="CX74" s="30">
        <v>5.058016564232255</v>
      </c>
      <c r="CY74" s="30">
        <v>15.749106417919053</v>
      </c>
      <c r="CZ74" s="30">
        <v>4.008118060974296</v>
      </c>
      <c r="DA74" s="30">
        <v>0.0606376944194396</v>
      </c>
      <c r="DB74" s="30">
        <v>0.39758909836519907</v>
      </c>
      <c r="DC74" s="30">
        <v>0.0017931793508289726</v>
      </c>
      <c r="DD74" s="30">
        <v>10.567846236309862</v>
      </c>
      <c r="DE74" s="30">
        <v>9.933482511322039</v>
      </c>
      <c r="DF74" s="30">
        <v>56.00143942122652</v>
      </c>
      <c r="DG74" s="30">
        <v>7.003735507714149</v>
      </c>
      <c r="DH74" s="30">
        <v>220.64001293742345</v>
      </c>
      <c r="DI74" s="30">
        <v>0.0183307492375986</v>
      </c>
      <c r="DJ74" s="30">
        <v>1492.7201924774874</v>
      </c>
      <c r="DK74" s="30">
        <v>137.339338559058</v>
      </c>
      <c r="DL74" s="30">
        <v>138.52271816971694</v>
      </c>
      <c r="DM74" s="30">
        <v>0.004913300792211727</v>
      </c>
      <c r="DN74" s="30">
        <v>0.3775219894423909</v>
      </c>
      <c r="DO74" s="30">
        <v>0</v>
      </c>
      <c r="DP74" s="30">
        <v>3.3766904631559647</v>
      </c>
      <c r="DQ74" s="30">
        <v>0.0015546521251637523</v>
      </c>
      <c r="DR74" s="30">
        <v>1.4695598595150465</v>
      </c>
      <c r="DS74" s="30">
        <v>0.1947256697228616</v>
      </c>
      <c r="DT74" s="30">
        <v>28.090466006924267</v>
      </c>
      <c r="DU74" s="30">
        <v>100.7716406894354</v>
      </c>
      <c r="DV74" s="30">
        <v>36.17020008664748</v>
      </c>
      <c r="DW74" s="30">
        <v>0</v>
      </c>
      <c r="DX74" s="30">
        <f t="shared" si="9"/>
        <v>47842.90751809111</v>
      </c>
      <c r="DY74" s="30">
        <v>0</v>
      </c>
      <c r="DZ74" s="30">
        <v>0</v>
      </c>
      <c r="EA74" s="30">
        <f>SUM(DY74:DZ74)</f>
        <v>0</v>
      </c>
      <c r="EB74" s="30">
        <v>8167.585900737361</v>
      </c>
      <c r="EC74" s="30">
        <v>80.7349921310657</v>
      </c>
      <c r="ED74" s="30">
        <f>SUM(EB74:EC74)</f>
        <v>8248.320892868427</v>
      </c>
      <c r="EE74" s="30">
        <v>0</v>
      </c>
      <c r="EF74" s="30">
        <v>0</v>
      </c>
      <c r="EG74" s="30">
        <f>SUM(ED74:EF74)</f>
        <v>8248.320892868427</v>
      </c>
      <c r="EH74" s="30">
        <v>0</v>
      </c>
      <c r="EI74" s="30">
        <v>0</v>
      </c>
      <c r="EJ74" s="30">
        <f>SUM(EH74:EI74)</f>
        <v>0</v>
      </c>
      <c r="EK74" s="30">
        <f t="shared" si="10"/>
        <v>8248.320892868427</v>
      </c>
      <c r="EL74" s="30">
        <f t="shared" si="11"/>
        <v>56091.228410959535</v>
      </c>
    </row>
    <row r="75" spans="1:142" ht="12.75" customHeight="1">
      <c r="A75" s="18">
        <v>67</v>
      </c>
      <c r="B75" s="5" t="s">
        <v>382</v>
      </c>
      <c r="C75" s="2" t="s">
        <v>383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  <c r="AG75" s="30">
        <v>0</v>
      </c>
      <c r="AH75" s="30">
        <v>0</v>
      </c>
      <c r="AI75" s="30">
        <v>0</v>
      </c>
      <c r="AJ75" s="30">
        <v>0</v>
      </c>
      <c r="AK75" s="30">
        <v>0</v>
      </c>
      <c r="AL75" s="30">
        <v>0</v>
      </c>
      <c r="AM75" s="30">
        <v>0</v>
      </c>
      <c r="AN75" s="30">
        <v>0</v>
      </c>
      <c r="AO75" s="30">
        <v>0</v>
      </c>
      <c r="AP75" s="30">
        <v>0</v>
      </c>
      <c r="AQ75" s="30">
        <v>0</v>
      </c>
      <c r="AR75" s="30"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v>0</v>
      </c>
      <c r="AY75" s="30">
        <v>0</v>
      </c>
      <c r="AZ75" s="30">
        <v>0</v>
      </c>
      <c r="BA75" s="30">
        <v>0</v>
      </c>
      <c r="BB75" s="30">
        <v>0</v>
      </c>
      <c r="BC75" s="30">
        <v>0</v>
      </c>
      <c r="BD75" s="30">
        <v>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v>0</v>
      </c>
      <c r="BL75" s="30">
        <v>0</v>
      </c>
      <c r="BM75" s="30">
        <v>0</v>
      </c>
      <c r="BN75" s="30">
        <v>0</v>
      </c>
      <c r="BO75" s="30">
        <v>0</v>
      </c>
      <c r="BP75" s="30">
        <v>0</v>
      </c>
      <c r="BQ75" s="30">
        <v>0</v>
      </c>
      <c r="BR75" s="30">
        <v>0</v>
      </c>
      <c r="BS75" s="30">
        <v>0</v>
      </c>
      <c r="BT75" s="30">
        <v>0</v>
      </c>
      <c r="BU75" s="30">
        <v>0</v>
      </c>
      <c r="BV75" s="30">
        <v>0</v>
      </c>
      <c r="BW75" s="30">
        <v>0</v>
      </c>
      <c r="BX75" s="30">
        <v>0</v>
      </c>
      <c r="BY75" s="30">
        <v>0</v>
      </c>
      <c r="BZ75" s="30">
        <v>0</v>
      </c>
      <c r="CA75" s="30">
        <v>0</v>
      </c>
      <c r="CB75" s="30">
        <v>0</v>
      </c>
      <c r="CC75" s="30">
        <v>0</v>
      </c>
      <c r="CD75" s="30">
        <v>0</v>
      </c>
      <c r="CE75" s="30">
        <v>0</v>
      </c>
      <c r="CF75" s="30">
        <v>0</v>
      </c>
      <c r="CG75" s="30">
        <v>0</v>
      </c>
      <c r="CH75" s="30">
        <v>0</v>
      </c>
      <c r="CI75" s="30">
        <v>0</v>
      </c>
      <c r="CJ75" s="30">
        <v>0</v>
      </c>
      <c r="CK75" s="30">
        <v>0</v>
      </c>
      <c r="CL75" s="30">
        <v>0</v>
      </c>
      <c r="CM75" s="30">
        <v>0</v>
      </c>
      <c r="CN75" s="30">
        <v>0</v>
      </c>
      <c r="CO75" s="30">
        <v>0</v>
      </c>
      <c r="CP75" s="30">
        <v>0</v>
      </c>
      <c r="CQ75" s="30">
        <v>0</v>
      </c>
      <c r="CR75" s="30">
        <v>0</v>
      </c>
      <c r="CS75" s="30">
        <v>0</v>
      </c>
      <c r="CT75" s="30">
        <v>0</v>
      </c>
      <c r="CU75" s="30">
        <v>0</v>
      </c>
      <c r="CV75" s="30">
        <v>0</v>
      </c>
      <c r="CW75" s="30">
        <v>0</v>
      </c>
      <c r="CX75" s="30">
        <v>0</v>
      </c>
      <c r="CY75" s="30">
        <v>0</v>
      </c>
      <c r="CZ75" s="30">
        <v>0</v>
      </c>
      <c r="DA75" s="30">
        <v>0</v>
      </c>
      <c r="DB75" s="30">
        <v>0</v>
      </c>
      <c r="DC75" s="30">
        <v>0</v>
      </c>
      <c r="DD75" s="30">
        <v>0</v>
      </c>
      <c r="DE75" s="30">
        <v>0</v>
      </c>
      <c r="DF75" s="30">
        <v>0</v>
      </c>
      <c r="DG75" s="30">
        <v>0</v>
      </c>
      <c r="DH75" s="30">
        <v>0</v>
      </c>
      <c r="DI75" s="30">
        <v>0</v>
      </c>
      <c r="DJ75" s="30">
        <v>0</v>
      </c>
      <c r="DK75" s="30">
        <v>0</v>
      </c>
      <c r="DL75" s="30">
        <v>0</v>
      </c>
      <c r="DM75" s="30">
        <v>0</v>
      </c>
      <c r="DN75" s="30">
        <v>0</v>
      </c>
      <c r="DO75" s="30">
        <v>0</v>
      </c>
      <c r="DP75" s="30">
        <v>0</v>
      </c>
      <c r="DQ75" s="30">
        <v>0</v>
      </c>
      <c r="DR75" s="30">
        <v>0</v>
      </c>
      <c r="DS75" s="30">
        <v>0</v>
      </c>
      <c r="DT75" s="30">
        <v>0</v>
      </c>
      <c r="DU75" s="30">
        <v>0</v>
      </c>
      <c r="DV75" s="30">
        <v>0</v>
      </c>
      <c r="DW75" s="30">
        <v>0</v>
      </c>
      <c r="DX75" s="30">
        <f t="shared" si="9"/>
        <v>0</v>
      </c>
      <c r="DY75" s="30">
        <v>0</v>
      </c>
      <c r="DZ75" s="30">
        <v>0</v>
      </c>
      <c r="EA75" s="30">
        <f>SUM(DY75:DZ75)</f>
        <v>0</v>
      </c>
      <c r="EB75" s="30">
        <v>8274.252161217142</v>
      </c>
      <c r="EC75" s="30">
        <v>129.30402749782584</v>
      </c>
      <c r="ED75" s="30">
        <f>SUM(EB75:EC75)</f>
        <v>8403.556188714969</v>
      </c>
      <c r="EE75" s="30">
        <v>0</v>
      </c>
      <c r="EF75" s="30">
        <v>0</v>
      </c>
      <c r="EG75" s="30">
        <f>SUM(ED75:EF75)</f>
        <v>8403.556188714969</v>
      </c>
      <c r="EH75" s="30">
        <v>0</v>
      </c>
      <c r="EI75" s="30">
        <v>0</v>
      </c>
      <c r="EJ75" s="30">
        <f>SUM(EH75:EI75)</f>
        <v>0</v>
      </c>
      <c r="EK75" s="30">
        <f t="shared" si="10"/>
        <v>8403.556188714969</v>
      </c>
      <c r="EL75" s="30">
        <f t="shared" si="11"/>
        <v>8403.556188714969</v>
      </c>
    </row>
    <row r="76" spans="1:142" ht="12.75" customHeight="1">
      <c r="A76" s="18">
        <v>68</v>
      </c>
      <c r="B76" s="5" t="s">
        <v>384</v>
      </c>
      <c r="C76" s="2" t="s">
        <v>385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v>0</v>
      </c>
      <c r="AI76" s="30">
        <v>0</v>
      </c>
      <c r="AJ76" s="30">
        <v>0</v>
      </c>
      <c r="AK76" s="30">
        <v>0</v>
      </c>
      <c r="AL76" s="30">
        <v>0</v>
      </c>
      <c r="AM76" s="30">
        <v>0</v>
      </c>
      <c r="AN76" s="30">
        <v>0</v>
      </c>
      <c r="AO76" s="30">
        <v>0</v>
      </c>
      <c r="AP76" s="30">
        <v>0</v>
      </c>
      <c r="AQ76" s="30">
        <v>0</v>
      </c>
      <c r="AR76" s="30">
        <v>0</v>
      </c>
      <c r="AS76" s="30">
        <v>0</v>
      </c>
      <c r="AT76" s="30">
        <v>0</v>
      </c>
      <c r="AU76" s="30">
        <v>0</v>
      </c>
      <c r="AV76" s="30">
        <v>0</v>
      </c>
      <c r="AW76" s="30">
        <v>0</v>
      </c>
      <c r="AX76" s="30">
        <v>0</v>
      </c>
      <c r="AY76" s="30">
        <v>0</v>
      </c>
      <c r="AZ76" s="30">
        <v>0</v>
      </c>
      <c r="BA76" s="30">
        <v>0</v>
      </c>
      <c r="BB76" s="30">
        <v>0</v>
      </c>
      <c r="BC76" s="30">
        <v>0</v>
      </c>
      <c r="BD76" s="30">
        <v>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v>0</v>
      </c>
      <c r="BL76" s="30">
        <v>0</v>
      </c>
      <c r="BM76" s="30">
        <v>0</v>
      </c>
      <c r="BN76" s="30">
        <v>0</v>
      </c>
      <c r="BO76" s="30">
        <v>0</v>
      </c>
      <c r="BP76" s="30">
        <v>0</v>
      </c>
      <c r="BQ76" s="30">
        <v>0</v>
      </c>
      <c r="BR76" s="30">
        <v>0</v>
      </c>
      <c r="BS76" s="30">
        <v>0</v>
      </c>
      <c r="BT76" s="30">
        <v>0</v>
      </c>
      <c r="BU76" s="30">
        <v>0</v>
      </c>
      <c r="BV76" s="30">
        <v>0</v>
      </c>
      <c r="BW76" s="30">
        <v>0</v>
      </c>
      <c r="BX76" s="30">
        <v>0</v>
      </c>
      <c r="BY76" s="30">
        <v>0</v>
      </c>
      <c r="BZ76" s="30">
        <v>0</v>
      </c>
      <c r="CA76" s="30">
        <v>0</v>
      </c>
      <c r="CB76" s="30">
        <v>0</v>
      </c>
      <c r="CC76" s="30">
        <v>0</v>
      </c>
      <c r="CD76" s="30">
        <v>0</v>
      </c>
      <c r="CE76" s="30">
        <v>0</v>
      </c>
      <c r="CF76" s="30">
        <v>0</v>
      </c>
      <c r="CG76" s="30">
        <v>0</v>
      </c>
      <c r="CH76" s="30">
        <v>0</v>
      </c>
      <c r="CI76" s="30">
        <v>0</v>
      </c>
      <c r="CJ76" s="30">
        <v>0</v>
      </c>
      <c r="CK76" s="30">
        <v>0</v>
      </c>
      <c r="CL76" s="30">
        <v>0</v>
      </c>
      <c r="CM76" s="30">
        <v>0</v>
      </c>
      <c r="CN76" s="30">
        <v>0</v>
      </c>
      <c r="CO76" s="30">
        <v>0</v>
      </c>
      <c r="CP76" s="30">
        <v>0</v>
      </c>
      <c r="CQ76" s="30">
        <v>0</v>
      </c>
      <c r="CR76" s="30">
        <v>0</v>
      </c>
      <c r="CS76" s="30">
        <v>0</v>
      </c>
      <c r="CT76" s="30">
        <v>0</v>
      </c>
      <c r="CU76" s="30">
        <v>0</v>
      </c>
      <c r="CV76" s="30">
        <v>0</v>
      </c>
      <c r="CW76" s="30">
        <v>0</v>
      </c>
      <c r="CX76" s="30">
        <v>0</v>
      </c>
      <c r="CY76" s="30">
        <v>0</v>
      </c>
      <c r="CZ76" s="30">
        <v>0</v>
      </c>
      <c r="DA76" s="30">
        <v>0</v>
      </c>
      <c r="DB76" s="30">
        <v>0</v>
      </c>
      <c r="DC76" s="30">
        <v>0</v>
      </c>
      <c r="DD76" s="30">
        <v>0</v>
      </c>
      <c r="DE76" s="30">
        <v>0</v>
      </c>
      <c r="DF76" s="30">
        <v>0</v>
      </c>
      <c r="DG76" s="30">
        <v>0</v>
      </c>
      <c r="DH76" s="30">
        <v>0</v>
      </c>
      <c r="DI76" s="30">
        <v>0</v>
      </c>
      <c r="DJ76" s="30">
        <v>0</v>
      </c>
      <c r="DK76" s="30">
        <v>0</v>
      </c>
      <c r="DL76" s="30">
        <v>0</v>
      </c>
      <c r="DM76" s="30">
        <v>0</v>
      </c>
      <c r="DN76" s="30">
        <v>0</v>
      </c>
      <c r="DO76" s="30">
        <v>0</v>
      </c>
      <c r="DP76" s="30">
        <v>0</v>
      </c>
      <c r="DQ76" s="30">
        <v>0</v>
      </c>
      <c r="DR76" s="30">
        <v>0</v>
      </c>
      <c r="DS76" s="30">
        <v>0</v>
      </c>
      <c r="DT76" s="30">
        <v>0</v>
      </c>
      <c r="DU76" s="30">
        <v>0</v>
      </c>
      <c r="DV76" s="30">
        <v>0</v>
      </c>
      <c r="DW76" s="30">
        <v>0</v>
      </c>
      <c r="DX76" s="30">
        <f t="shared" si="9"/>
        <v>0</v>
      </c>
      <c r="DY76" s="30">
        <v>0</v>
      </c>
      <c r="DZ76" s="30">
        <v>0</v>
      </c>
      <c r="EA76" s="30">
        <f>SUM(DY76:DZ76)</f>
        <v>0</v>
      </c>
      <c r="EB76" s="30">
        <v>2423.5766087982365</v>
      </c>
      <c r="EC76" s="30">
        <v>0</v>
      </c>
      <c r="ED76" s="30">
        <f>SUM(EB76:EC76)</f>
        <v>2423.5766087982365</v>
      </c>
      <c r="EE76" s="30">
        <v>0</v>
      </c>
      <c r="EF76" s="30">
        <v>0</v>
      </c>
      <c r="EG76" s="30">
        <f>SUM(ED76:EF76)</f>
        <v>2423.5766087982365</v>
      </c>
      <c r="EH76" s="30">
        <v>0</v>
      </c>
      <c r="EI76" s="30">
        <v>0</v>
      </c>
      <c r="EJ76" s="30">
        <f>SUM(EH76:EI76)</f>
        <v>0</v>
      </c>
      <c r="EK76" s="30">
        <f t="shared" si="10"/>
        <v>2423.5766087982365</v>
      </c>
      <c r="EL76" s="30">
        <f t="shared" si="11"/>
        <v>2423.5766087982365</v>
      </c>
    </row>
    <row r="77" spans="1:142" ht="12.75" customHeight="1">
      <c r="A77" s="18">
        <v>69</v>
      </c>
      <c r="B77" s="5" t="s">
        <v>386</v>
      </c>
      <c r="C77" s="2" t="s">
        <v>387</v>
      </c>
      <c r="D77" s="30">
        <v>0</v>
      </c>
      <c r="E77" s="30">
        <v>0.012160660147876671</v>
      </c>
      <c r="F77" s="30">
        <v>0</v>
      </c>
      <c r="G77" s="30">
        <v>0</v>
      </c>
      <c r="H77" s="30">
        <v>0.04443421417752883</v>
      </c>
      <c r="I77" s="30">
        <v>0</v>
      </c>
      <c r="J77" s="30">
        <v>0</v>
      </c>
      <c r="K77" s="30">
        <v>0.1360455185893953</v>
      </c>
      <c r="L77" s="30">
        <v>0</v>
      </c>
      <c r="M77" s="30">
        <v>0.03098249025076243</v>
      </c>
      <c r="N77" s="30">
        <v>0.0658485684767181</v>
      </c>
      <c r="O77" s="30">
        <v>1.3860506797509202</v>
      </c>
      <c r="P77" s="30">
        <v>0.13191562488105701</v>
      </c>
      <c r="Q77" s="30">
        <v>0.05436311133599841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30">
        <v>0</v>
      </c>
      <c r="AH77" s="30">
        <v>0</v>
      </c>
      <c r="AI77" s="30">
        <v>0</v>
      </c>
      <c r="AJ77" s="30">
        <v>0</v>
      </c>
      <c r="AK77" s="30">
        <v>0</v>
      </c>
      <c r="AL77" s="30">
        <v>0</v>
      </c>
      <c r="AM77" s="30">
        <v>0</v>
      </c>
      <c r="AN77" s="30">
        <v>0</v>
      </c>
      <c r="AO77" s="30">
        <v>0</v>
      </c>
      <c r="AP77" s="30">
        <v>0</v>
      </c>
      <c r="AQ77" s="30">
        <v>0.1503192544347198</v>
      </c>
      <c r="AR77" s="30">
        <v>5.4735358841940736</v>
      </c>
      <c r="AS77" s="30">
        <v>0</v>
      </c>
      <c r="AT77" s="30">
        <v>16.162947821724018</v>
      </c>
      <c r="AU77" s="30">
        <v>22.333478418731588</v>
      </c>
      <c r="AV77" s="30">
        <v>25.696887305672693</v>
      </c>
      <c r="AW77" s="30">
        <v>0</v>
      </c>
      <c r="AX77" s="30">
        <v>44.77422924072249</v>
      </c>
      <c r="AY77" s="30">
        <v>0</v>
      </c>
      <c r="AZ77" s="30">
        <v>0</v>
      </c>
      <c r="BA77" s="30">
        <v>0</v>
      </c>
      <c r="BB77" s="30">
        <v>0</v>
      </c>
      <c r="BC77" s="30">
        <v>0</v>
      </c>
      <c r="BD77" s="30">
        <v>0</v>
      </c>
      <c r="BE77" s="30">
        <v>0</v>
      </c>
      <c r="BF77" s="30">
        <v>0</v>
      </c>
      <c r="BG77" s="30">
        <v>0</v>
      </c>
      <c r="BH77" s="30">
        <v>0</v>
      </c>
      <c r="BI77" s="30">
        <v>0</v>
      </c>
      <c r="BJ77" s="30">
        <v>0</v>
      </c>
      <c r="BK77" s="30">
        <v>0</v>
      </c>
      <c r="BL77" s="30">
        <v>0</v>
      </c>
      <c r="BM77" s="30">
        <v>0</v>
      </c>
      <c r="BN77" s="30">
        <v>0</v>
      </c>
      <c r="BO77" s="30">
        <v>0</v>
      </c>
      <c r="BP77" s="30">
        <v>0</v>
      </c>
      <c r="BQ77" s="30">
        <v>0</v>
      </c>
      <c r="BR77" s="30">
        <v>0</v>
      </c>
      <c r="BS77" s="30">
        <v>0</v>
      </c>
      <c r="BT77" s="30">
        <v>0</v>
      </c>
      <c r="BU77" s="30">
        <v>0</v>
      </c>
      <c r="BV77" s="30">
        <v>0</v>
      </c>
      <c r="BW77" s="30">
        <v>0</v>
      </c>
      <c r="BX77" s="30">
        <v>43.33535871991791</v>
      </c>
      <c r="BY77" s="30">
        <v>0.557347774287534</v>
      </c>
      <c r="BZ77" s="30">
        <v>0</v>
      </c>
      <c r="CA77" s="30">
        <v>2.6925505705555914</v>
      </c>
      <c r="CB77" s="30">
        <v>0</v>
      </c>
      <c r="CC77" s="30">
        <v>0</v>
      </c>
      <c r="CD77" s="30">
        <v>0</v>
      </c>
      <c r="CE77" s="30">
        <v>0</v>
      </c>
      <c r="CF77" s="30">
        <v>0</v>
      </c>
      <c r="CG77" s="30">
        <v>0</v>
      </c>
      <c r="CH77" s="30">
        <v>0</v>
      </c>
      <c r="CI77" s="30">
        <v>0</v>
      </c>
      <c r="CJ77" s="30">
        <v>0</v>
      </c>
      <c r="CK77" s="30">
        <v>0</v>
      </c>
      <c r="CL77" s="30">
        <v>0</v>
      </c>
      <c r="CM77" s="30">
        <v>0</v>
      </c>
      <c r="CN77" s="30">
        <v>0</v>
      </c>
      <c r="CO77" s="30">
        <v>0</v>
      </c>
      <c r="CP77" s="30">
        <v>35.63193919559244</v>
      </c>
      <c r="CQ77" s="30">
        <v>0.8600622159492204</v>
      </c>
      <c r="CR77" s="30">
        <v>0.6449024131293674</v>
      </c>
      <c r="CS77" s="30">
        <v>0.03601421217587824</v>
      </c>
      <c r="CT77" s="30">
        <v>0.012681630994416944</v>
      </c>
      <c r="CU77" s="30">
        <v>1.34174983283445</v>
      </c>
      <c r="CV77" s="30">
        <v>75.55463436748742</v>
      </c>
      <c r="CW77" s="30">
        <v>0.054331378387843965</v>
      </c>
      <c r="CX77" s="30">
        <v>0.615504651232275</v>
      </c>
      <c r="CY77" s="30">
        <v>1.5302978597365884</v>
      </c>
      <c r="CZ77" s="30">
        <v>0.151162177565931</v>
      </c>
      <c r="DA77" s="30">
        <v>0.16385746049723557</v>
      </c>
      <c r="DB77" s="30">
        <v>0.44798239244225846</v>
      </c>
      <c r="DC77" s="30">
        <v>0.001558949892160598</v>
      </c>
      <c r="DD77" s="30">
        <v>1.001038459619412</v>
      </c>
      <c r="DE77" s="30">
        <v>3.594740879897016</v>
      </c>
      <c r="DF77" s="30">
        <v>3.1357766614222156</v>
      </c>
      <c r="DG77" s="30">
        <v>10.259598758800918</v>
      </c>
      <c r="DH77" s="30">
        <v>24.526637539721</v>
      </c>
      <c r="DI77" s="30">
        <v>0.0589592521437066</v>
      </c>
      <c r="DJ77" s="30">
        <v>666.4422478356415</v>
      </c>
      <c r="DK77" s="30">
        <v>0.48823253343811435</v>
      </c>
      <c r="DL77" s="30">
        <v>6.698355040336934</v>
      </c>
      <c r="DM77" s="30">
        <v>0</v>
      </c>
      <c r="DN77" s="30">
        <v>0.2012618203814</v>
      </c>
      <c r="DO77" s="30">
        <v>0</v>
      </c>
      <c r="DP77" s="30">
        <v>0.39789014583217563</v>
      </c>
      <c r="DQ77" s="30">
        <v>0</v>
      </c>
      <c r="DR77" s="30">
        <v>2.1929086345577384</v>
      </c>
      <c r="DS77" s="30">
        <v>0.01099868056768451</v>
      </c>
      <c r="DT77" s="30">
        <v>0.1003662959320077</v>
      </c>
      <c r="DU77" s="30">
        <v>1.0076332220696558</v>
      </c>
      <c r="DV77" s="30">
        <v>3.1033249654553066</v>
      </c>
      <c r="DW77" s="30">
        <v>0</v>
      </c>
      <c r="DX77" s="30">
        <f t="shared" si="9"/>
        <v>1003.3051053215852</v>
      </c>
      <c r="DY77" s="30">
        <v>0</v>
      </c>
      <c r="DZ77" s="30">
        <v>0</v>
      </c>
      <c r="EA77" s="30">
        <f>SUM(DY77:DZ77)</f>
        <v>0</v>
      </c>
      <c r="EB77" s="30">
        <v>4698.143806618594</v>
      </c>
      <c r="EC77" s="30">
        <v>0</v>
      </c>
      <c r="ED77" s="30">
        <f>SUM(EB77:EC77)</f>
        <v>4698.143806618594</v>
      </c>
      <c r="EE77" s="30">
        <v>0</v>
      </c>
      <c r="EF77" s="30">
        <v>0</v>
      </c>
      <c r="EG77" s="30">
        <f>SUM(ED77:EF77)</f>
        <v>4698.143806618594</v>
      </c>
      <c r="EH77" s="30">
        <v>0</v>
      </c>
      <c r="EI77" s="30">
        <v>0</v>
      </c>
      <c r="EJ77" s="30">
        <f>SUM(EH77:EI77)</f>
        <v>0</v>
      </c>
      <c r="EK77" s="30">
        <f t="shared" si="10"/>
        <v>4698.143806618594</v>
      </c>
      <c r="EL77" s="30">
        <f t="shared" si="11"/>
        <v>5701.448911940179</v>
      </c>
    </row>
    <row r="78" spans="1:142" ht="12.75" customHeight="1">
      <c r="A78" s="18">
        <v>70</v>
      </c>
      <c r="B78" s="5" t="s">
        <v>388</v>
      </c>
      <c r="C78" s="2" t="s">
        <v>389</v>
      </c>
      <c r="D78" s="30">
        <v>0</v>
      </c>
      <c r="E78" s="30">
        <v>0</v>
      </c>
      <c r="F78" s="30">
        <v>0.010665959787189228</v>
      </c>
      <c r="G78" s="30">
        <v>0.0031437541828459384</v>
      </c>
      <c r="H78" s="30">
        <v>0.0800110522067157</v>
      </c>
      <c r="I78" s="30">
        <v>0</v>
      </c>
      <c r="J78" s="30">
        <v>0</v>
      </c>
      <c r="K78" s="30">
        <v>0.008944928366954596</v>
      </c>
      <c r="L78" s="30">
        <v>0</v>
      </c>
      <c r="M78" s="30">
        <v>0</v>
      </c>
      <c r="N78" s="30">
        <v>0.04189441589432868</v>
      </c>
      <c r="O78" s="30">
        <v>2.0627215793947324</v>
      </c>
      <c r="P78" s="30">
        <v>0.31848835981006357</v>
      </c>
      <c r="Q78" s="30">
        <v>2.8411206205300807</v>
      </c>
      <c r="R78" s="30">
        <v>9.093792673314315</v>
      </c>
      <c r="S78" s="30">
        <v>0</v>
      </c>
      <c r="T78" s="30">
        <v>0.008630946515571086</v>
      </c>
      <c r="U78" s="30">
        <v>0.418672364525665</v>
      </c>
      <c r="V78" s="30">
        <v>0.011759586955160752</v>
      </c>
      <c r="W78" s="30">
        <v>0.008171126470825038</v>
      </c>
      <c r="X78" s="30">
        <v>0</v>
      </c>
      <c r="Y78" s="30">
        <v>10.374360429010116</v>
      </c>
      <c r="Z78" s="30">
        <v>0</v>
      </c>
      <c r="AA78" s="30">
        <v>0.11117392338613398</v>
      </c>
      <c r="AB78" s="30">
        <v>0</v>
      </c>
      <c r="AC78" s="30">
        <v>0.01586068465154442</v>
      </c>
      <c r="AD78" s="30">
        <v>0.03301383645588855</v>
      </c>
      <c r="AE78" s="30">
        <v>0.043909707381053334</v>
      </c>
      <c r="AF78" s="30">
        <v>0.3331893326936193</v>
      </c>
      <c r="AG78" s="30">
        <v>26.913857528503083</v>
      </c>
      <c r="AH78" s="30">
        <v>2.0071393504540525</v>
      </c>
      <c r="AI78" s="30">
        <v>10.903824569182024</v>
      </c>
      <c r="AJ78" s="30">
        <v>5.944851800127552</v>
      </c>
      <c r="AK78" s="30">
        <v>3.3710898788586006</v>
      </c>
      <c r="AL78" s="30">
        <v>13.479935300949817</v>
      </c>
      <c r="AM78" s="30">
        <v>20.98067521545706</v>
      </c>
      <c r="AN78" s="30">
        <v>0.9897937152378105</v>
      </c>
      <c r="AO78" s="30">
        <v>1.1959360123249745</v>
      </c>
      <c r="AP78" s="30">
        <v>0.8905067613868004</v>
      </c>
      <c r="AQ78" s="30">
        <v>0</v>
      </c>
      <c r="AR78" s="30">
        <v>0.008416570954169212</v>
      </c>
      <c r="AS78" s="30">
        <v>0.2942755079608879</v>
      </c>
      <c r="AT78" s="30">
        <v>273.43871602983785</v>
      </c>
      <c r="AU78" s="30">
        <v>12.058438915323741</v>
      </c>
      <c r="AV78" s="30">
        <v>35.77210644483653</v>
      </c>
      <c r="AW78" s="30">
        <v>12.637712751153547</v>
      </c>
      <c r="AX78" s="30">
        <v>119.4132274992692</v>
      </c>
      <c r="AY78" s="30">
        <v>0</v>
      </c>
      <c r="AZ78" s="30">
        <v>0.9762818410851039</v>
      </c>
      <c r="BA78" s="30">
        <v>0.07089617298013558</v>
      </c>
      <c r="BB78" s="30">
        <v>0.5179966010830056</v>
      </c>
      <c r="BC78" s="30">
        <v>0.7304272479712912</v>
      </c>
      <c r="BD78" s="30">
        <v>15.241058499895955</v>
      </c>
      <c r="BE78" s="30">
        <v>0.8477745661473604</v>
      </c>
      <c r="BF78" s="30">
        <v>1.3101733314146193</v>
      </c>
      <c r="BG78" s="30">
        <v>0.10400010930965681</v>
      </c>
      <c r="BH78" s="30">
        <v>0.1622916206578011</v>
      </c>
      <c r="BI78" s="30">
        <v>0.1647771344131851</v>
      </c>
      <c r="BJ78" s="30">
        <v>27.834364440917373</v>
      </c>
      <c r="BK78" s="30">
        <v>0</v>
      </c>
      <c r="BL78" s="30">
        <v>0.0015068427142015757</v>
      </c>
      <c r="BM78" s="30">
        <v>1.141546757572783</v>
      </c>
      <c r="BN78" s="30">
        <v>0</v>
      </c>
      <c r="BO78" s="30">
        <v>0</v>
      </c>
      <c r="BP78" s="30">
        <v>9.101472910818453</v>
      </c>
      <c r="BQ78" s="30">
        <v>0.16882230805007262</v>
      </c>
      <c r="BR78" s="30">
        <v>0.4171251322129385</v>
      </c>
      <c r="BS78" s="30">
        <v>0</v>
      </c>
      <c r="BT78" s="30">
        <v>0.3070541555557561</v>
      </c>
      <c r="BU78" s="30">
        <v>0.0036164225140837823</v>
      </c>
      <c r="BV78" s="30">
        <v>5.637791430787409</v>
      </c>
      <c r="BW78" s="30">
        <v>0.21159178599584355</v>
      </c>
      <c r="BX78" s="30">
        <v>0.14260635171515942</v>
      </c>
      <c r="BY78" s="30">
        <v>0.0698957536935935</v>
      </c>
      <c r="BZ78" s="30">
        <v>3.955754172645394</v>
      </c>
      <c r="CA78" s="30">
        <v>0.03535954006253223</v>
      </c>
      <c r="CB78" s="30">
        <v>0.17898805930959338</v>
      </c>
      <c r="CC78" s="30">
        <v>0.07089306608794135</v>
      </c>
      <c r="CD78" s="30">
        <v>0.3081539953925136</v>
      </c>
      <c r="CE78" s="30">
        <v>0.25146253352439785</v>
      </c>
      <c r="CF78" s="30">
        <v>0.152135190074863</v>
      </c>
      <c r="CG78" s="30">
        <v>0.06608049007907899</v>
      </c>
      <c r="CH78" s="30">
        <v>1.3256145856199424</v>
      </c>
      <c r="CI78" s="30">
        <v>0.15401796674456641</v>
      </c>
      <c r="CJ78" s="30">
        <v>0.40246060105617254</v>
      </c>
      <c r="CK78" s="30">
        <v>5.685267850407438</v>
      </c>
      <c r="CL78" s="30">
        <v>0</v>
      </c>
      <c r="CM78" s="30">
        <v>8.819876629902216</v>
      </c>
      <c r="CN78" s="30">
        <v>0.10855170637420383</v>
      </c>
      <c r="CO78" s="30">
        <v>0.0018579215321495718</v>
      </c>
      <c r="CP78" s="30">
        <v>1.5739360511359741</v>
      </c>
      <c r="CQ78" s="30">
        <v>11.366223334449284</v>
      </c>
      <c r="CR78" s="30">
        <v>0.19435664623055213</v>
      </c>
      <c r="CS78" s="30">
        <v>0.002599393895336158</v>
      </c>
      <c r="CT78" s="30">
        <v>0</v>
      </c>
      <c r="CU78" s="30">
        <v>1.2551164608341652</v>
      </c>
      <c r="CV78" s="30">
        <v>158.8223605571361</v>
      </c>
      <c r="CW78" s="30">
        <v>0</v>
      </c>
      <c r="CX78" s="30">
        <v>0.01578566567757251</v>
      </c>
      <c r="CY78" s="30">
        <v>0.5153472679761182</v>
      </c>
      <c r="CZ78" s="30">
        <v>0.03976201040175434</v>
      </c>
      <c r="DA78" s="30">
        <v>0.08541759927277914</v>
      </c>
      <c r="DB78" s="30">
        <v>0.0012694714372571937</v>
      </c>
      <c r="DC78" s="30">
        <v>0</v>
      </c>
      <c r="DD78" s="30">
        <v>3.3772595404327173</v>
      </c>
      <c r="DE78" s="30">
        <v>5.031635725469213</v>
      </c>
      <c r="DF78" s="30">
        <v>4.112785201609199</v>
      </c>
      <c r="DG78" s="30">
        <v>0.7950656590288495</v>
      </c>
      <c r="DH78" s="30">
        <v>7.881766676807266</v>
      </c>
      <c r="DI78" s="30">
        <v>0.764836266920755</v>
      </c>
      <c r="DJ78" s="30">
        <v>23.024882721034107</v>
      </c>
      <c r="DK78" s="30">
        <v>37.926625989876634</v>
      </c>
      <c r="DL78" s="30">
        <v>0</v>
      </c>
      <c r="DM78" s="30">
        <v>0</v>
      </c>
      <c r="DN78" s="30">
        <v>0.8398973954264778</v>
      </c>
      <c r="DO78" s="30">
        <v>0</v>
      </c>
      <c r="DP78" s="30">
        <v>0.003286999322158235</v>
      </c>
      <c r="DQ78" s="30">
        <v>0</v>
      </c>
      <c r="DR78" s="30">
        <v>0.7605191053502439</v>
      </c>
      <c r="DS78" s="30">
        <v>0.021550354435591813</v>
      </c>
      <c r="DT78" s="30">
        <v>0.0012048646704295144</v>
      </c>
      <c r="DU78" s="30">
        <v>0.07213582044814998</v>
      </c>
      <c r="DV78" s="30">
        <v>13.735950003342486</v>
      </c>
      <c r="DW78" s="30">
        <v>0</v>
      </c>
      <c r="DX78" s="30">
        <f t="shared" si="9"/>
        <v>925.0211516422908</v>
      </c>
      <c r="DY78" s="30">
        <v>0</v>
      </c>
      <c r="DZ78" s="30">
        <v>0</v>
      </c>
      <c r="EA78" s="30">
        <f>SUM(DY78:DZ78)</f>
        <v>0</v>
      </c>
      <c r="EB78" s="30">
        <v>0</v>
      </c>
      <c r="EC78" s="30">
        <v>0</v>
      </c>
      <c r="ED78" s="30">
        <f>SUM(EB78:EC78)</f>
        <v>0</v>
      </c>
      <c r="EE78" s="30">
        <v>0</v>
      </c>
      <c r="EF78" s="30">
        <v>0</v>
      </c>
      <c r="EG78" s="30">
        <f>SUM(ED78:EF78)</f>
        <v>0</v>
      </c>
      <c r="EH78" s="30">
        <v>0</v>
      </c>
      <c r="EI78" s="30">
        <v>0</v>
      </c>
      <c r="EJ78" s="30">
        <f>SUM(EH78:EI78)</f>
        <v>0</v>
      </c>
      <c r="EK78" s="30">
        <f t="shared" si="10"/>
        <v>0</v>
      </c>
      <c r="EL78" s="30">
        <f t="shared" si="11"/>
        <v>925.0211516422908</v>
      </c>
    </row>
    <row r="79" spans="1:142" ht="12.75" customHeight="1">
      <c r="A79" s="18">
        <v>71</v>
      </c>
      <c r="B79" s="5" t="s">
        <v>390</v>
      </c>
      <c r="C79" s="2" t="s">
        <v>391</v>
      </c>
      <c r="D79" s="30">
        <v>0.9557661505009097</v>
      </c>
      <c r="E79" s="30">
        <v>0.05049463457383018</v>
      </c>
      <c r="F79" s="30">
        <v>0</v>
      </c>
      <c r="G79" s="30">
        <v>0.10138586858377377</v>
      </c>
      <c r="H79" s="30">
        <v>0.03985078982063714</v>
      </c>
      <c r="I79" s="30">
        <v>0.0751704606317259</v>
      </c>
      <c r="J79" s="30">
        <v>0</v>
      </c>
      <c r="K79" s="30">
        <v>1.1053926206471922</v>
      </c>
      <c r="L79" s="30">
        <v>0</v>
      </c>
      <c r="M79" s="30">
        <v>0.0020507991527840257</v>
      </c>
      <c r="N79" s="30">
        <v>0.2857385476374148</v>
      </c>
      <c r="O79" s="30">
        <v>318.1178421638981</v>
      </c>
      <c r="P79" s="30">
        <v>1.29830929993876</v>
      </c>
      <c r="Q79" s="30">
        <v>0.3053439227319822</v>
      </c>
      <c r="R79" s="30">
        <v>77.14902116446692</v>
      </c>
      <c r="S79" s="30">
        <v>0</v>
      </c>
      <c r="T79" s="30">
        <v>0.041408572688365036</v>
      </c>
      <c r="U79" s="30">
        <v>0.01100799845901947</v>
      </c>
      <c r="V79" s="30">
        <v>0.5658657754008448</v>
      </c>
      <c r="W79" s="30">
        <v>0.021964145111166414</v>
      </c>
      <c r="X79" s="30">
        <v>0</v>
      </c>
      <c r="Y79" s="30">
        <v>49.432758920904774</v>
      </c>
      <c r="Z79" s="30">
        <v>47.110558933316305</v>
      </c>
      <c r="AA79" s="30">
        <v>0.001</v>
      </c>
      <c r="AB79" s="30">
        <v>0.004471867992709246</v>
      </c>
      <c r="AC79" s="30">
        <v>0.017017202455489933</v>
      </c>
      <c r="AD79" s="30">
        <v>0.001</v>
      </c>
      <c r="AE79" s="30">
        <v>0</v>
      </c>
      <c r="AF79" s="30">
        <v>0</v>
      </c>
      <c r="AG79" s="30">
        <v>0.013397385775713066</v>
      </c>
      <c r="AH79" s="30">
        <v>0</v>
      </c>
      <c r="AI79" s="30">
        <v>94.3538781118289</v>
      </c>
      <c r="AJ79" s="30">
        <v>0</v>
      </c>
      <c r="AK79" s="30">
        <v>0.3178151397237774</v>
      </c>
      <c r="AL79" s="30">
        <v>1.122246874344574</v>
      </c>
      <c r="AM79" s="30">
        <v>0.001039838937822081</v>
      </c>
      <c r="AN79" s="30">
        <v>0.030945718901599993</v>
      </c>
      <c r="AO79" s="30">
        <v>0</v>
      </c>
      <c r="AP79" s="30">
        <v>0.22656156522886828</v>
      </c>
      <c r="AQ79" s="30">
        <v>62.720873319934825</v>
      </c>
      <c r="AR79" s="30">
        <v>77.66475044682258</v>
      </c>
      <c r="AS79" s="30">
        <v>0.001</v>
      </c>
      <c r="AT79" s="30">
        <v>0.007867460642767065</v>
      </c>
      <c r="AU79" s="30">
        <v>0.007936129251868526</v>
      </c>
      <c r="AV79" s="30">
        <v>0.0068626567095885875</v>
      </c>
      <c r="AW79" s="30">
        <v>0.04882478247132252</v>
      </c>
      <c r="AX79" s="30">
        <v>0.03641258102618751</v>
      </c>
      <c r="AY79" s="30">
        <v>1986.9702783865341</v>
      </c>
      <c r="AZ79" s="30">
        <v>1521.7452169282287</v>
      </c>
      <c r="BA79" s="30">
        <v>170.35757274229223</v>
      </c>
      <c r="BB79" s="30">
        <v>248.5582046061415</v>
      </c>
      <c r="BC79" s="30">
        <v>1.662595955163391</v>
      </c>
      <c r="BD79" s="30">
        <v>10.156794993199465</v>
      </c>
      <c r="BE79" s="30">
        <v>82.04784814616606</v>
      </c>
      <c r="BF79" s="30">
        <v>458.43221454101183</v>
      </c>
      <c r="BG79" s="30">
        <v>3.517080032159971</v>
      </c>
      <c r="BH79" s="30">
        <v>0.20423585886977982</v>
      </c>
      <c r="BI79" s="30">
        <v>0.01740539030694103</v>
      </c>
      <c r="BJ79" s="30">
        <v>4.062559639058798</v>
      </c>
      <c r="BK79" s="30">
        <v>2.2842010215520197</v>
      </c>
      <c r="BL79" s="30">
        <v>58.40196115049862</v>
      </c>
      <c r="BM79" s="30">
        <v>0.03711748531961677</v>
      </c>
      <c r="BN79" s="30">
        <v>0</v>
      </c>
      <c r="BO79" s="30">
        <v>0</v>
      </c>
      <c r="BP79" s="30">
        <v>54.98437212312536</v>
      </c>
      <c r="BQ79" s="30">
        <v>0.06662676903082913</v>
      </c>
      <c r="BR79" s="30">
        <v>72.97118935312973</v>
      </c>
      <c r="BS79" s="30">
        <v>0</v>
      </c>
      <c r="BT79" s="30">
        <v>1.5347630330201913</v>
      </c>
      <c r="BU79" s="30">
        <v>0.001</v>
      </c>
      <c r="BV79" s="30">
        <v>1.6766730200291897</v>
      </c>
      <c r="BW79" s="30">
        <v>0.30491525101400346</v>
      </c>
      <c r="BX79" s="30">
        <v>0.15308895629067945</v>
      </c>
      <c r="BY79" s="30">
        <v>8.561539119761449</v>
      </c>
      <c r="BZ79" s="30">
        <v>5.941514966098841</v>
      </c>
      <c r="CA79" s="30">
        <v>0.008614406941768646</v>
      </c>
      <c r="CB79" s="30">
        <v>0</v>
      </c>
      <c r="CC79" s="30">
        <v>0.5530597805035157</v>
      </c>
      <c r="CD79" s="30">
        <v>0.10762333006458538</v>
      </c>
      <c r="CE79" s="30">
        <v>0.08606699240747048</v>
      </c>
      <c r="CF79" s="30">
        <v>0.05148884422442195</v>
      </c>
      <c r="CG79" s="30">
        <v>0.1904586936437301</v>
      </c>
      <c r="CH79" s="30">
        <v>0.03861137791761991</v>
      </c>
      <c r="CI79" s="30">
        <v>0.060523671221913794</v>
      </c>
      <c r="CJ79" s="30">
        <v>0.06799593701230103</v>
      </c>
      <c r="CK79" s="30">
        <v>61.23470103555495</v>
      </c>
      <c r="CL79" s="30">
        <v>0</v>
      </c>
      <c r="CM79" s="30">
        <v>1.0619726523557225</v>
      </c>
      <c r="CN79" s="30">
        <v>1.2391222484354414</v>
      </c>
      <c r="CO79" s="30">
        <v>0.7503222720490333</v>
      </c>
      <c r="CP79" s="30">
        <v>0.01820979401355812</v>
      </c>
      <c r="CQ79" s="30">
        <v>2.5118584817261396</v>
      </c>
      <c r="CR79" s="30">
        <v>196.1024605859136</v>
      </c>
      <c r="CS79" s="30">
        <v>0.05583279050215848</v>
      </c>
      <c r="CT79" s="30">
        <v>0</v>
      </c>
      <c r="CU79" s="30">
        <v>0.7680124623964446</v>
      </c>
      <c r="CV79" s="30">
        <v>0</v>
      </c>
      <c r="CW79" s="30">
        <v>0</v>
      </c>
      <c r="CX79" s="30">
        <v>0</v>
      </c>
      <c r="CY79" s="30">
        <v>1.721473780409463</v>
      </c>
      <c r="CZ79" s="30">
        <v>0.02112726997201096</v>
      </c>
      <c r="DA79" s="30">
        <v>142.27605610373172</v>
      </c>
      <c r="DB79" s="30">
        <v>46.627191331145355</v>
      </c>
      <c r="DC79" s="30">
        <v>8.297728987844103</v>
      </c>
      <c r="DD79" s="30">
        <v>3.2527928251296236</v>
      </c>
      <c r="DE79" s="30">
        <v>1.3141694339999976</v>
      </c>
      <c r="DF79" s="30">
        <v>0.36925340961760755</v>
      </c>
      <c r="DG79" s="30">
        <v>0.014316897033921824</v>
      </c>
      <c r="DH79" s="30">
        <v>0.0011070722359462972</v>
      </c>
      <c r="DI79" s="30">
        <v>0</v>
      </c>
      <c r="DJ79" s="30">
        <v>2.0460038569782713</v>
      </c>
      <c r="DK79" s="30">
        <v>0.12229568403715345</v>
      </c>
      <c r="DL79" s="30">
        <v>3.6541170572639103</v>
      </c>
      <c r="DM79" s="30">
        <v>0</v>
      </c>
      <c r="DN79" s="30">
        <v>0</v>
      </c>
      <c r="DO79" s="30">
        <v>0</v>
      </c>
      <c r="DP79" s="30">
        <v>0</v>
      </c>
      <c r="DQ79" s="30">
        <v>0</v>
      </c>
      <c r="DR79" s="30">
        <v>0.038247968833586415</v>
      </c>
      <c r="DS79" s="30">
        <v>0</v>
      </c>
      <c r="DT79" s="30">
        <v>0</v>
      </c>
      <c r="DU79" s="30">
        <v>0</v>
      </c>
      <c r="DV79" s="30">
        <v>1.9035185851282048</v>
      </c>
      <c r="DW79" s="30">
        <v>0</v>
      </c>
      <c r="DX79" s="30">
        <f t="shared" si="9"/>
        <v>5904.4711369387605</v>
      </c>
      <c r="DY79" s="30">
        <v>0</v>
      </c>
      <c r="DZ79" s="30">
        <v>0</v>
      </c>
      <c r="EA79" s="30">
        <f>SUM(DY79:DZ79)</f>
        <v>0</v>
      </c>
      <c r="EB79" s="30">
        <v>91.41943668622332</v>
      </c>
      <c r="EC79" s="30">
        <v>0.6487493588867961</v>
      </c>
      <c r="ED79" s="30">
        <f>SUM(EB79:EC79)</f>
        <v>92.06818604511011</v>
      </c>
      <c r="EE79" s="30">
        <v>0</v>
      </c>
      <c r="EF79" s="30">
        <v>0</v>
      </c>
      <c r="EG79" s="30">
        <f>SUM(ED79:EF79)</f>
        <v>92.06818604511011</v>
      </c>
      <c r="EH79" s="30">
        <v>0</v>
      </c>
      <c r="EI79" s="30">
        <v>0</v>
      </c>
      <c r="EJ79" s="30">
        <f>SUM(EH79:EI79)</f>
        <v>0</v>
      </c>
      <c r="EK79" s="30">
        <f t="shared" si="10"/>
        <v>92.06818604511011</v>
      </c>
      <c r="EL79" s="30">
        <f t="shared" si="11"/>
        <v>5996.539322983871</v>
      </c>
    </row>
    <row r="80" spans="1:142" ht="12.75" customHeight="1">
      <c r="A80" s="18">
        <v>72</v>
      </c>
      <c r="B80" s="5" t="s">
        <v>392</v>
      </c>
      <c r="C80" s="2" t="s">
        <v>393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0.02600132566900318</v>
      </c>
      <c r="O80" s="30">
        <v>151.6360341692244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30">
        <v>0</v>
      </c>
      <c r="AH80" s="30">
        <v>0</v>
      </c>
      <c r="AI80" s="30">
        <v>0</v>
      </c>
      <c r="AJ80" s="30">
        <v>0</v>
      </c>
      <c r="AK80" s="30">
        <v>0</v>
      </c>
      <c r="AL80" s="30">
        <v>0</v>
      </c>
      <c r="AM80" s="30">
        <v>0</v>
      </c>
      <c r="AN80" s="30">
        <v>0</v>
      </c>
      <c r="AO80" s="30">
        <v>0</v>
      </c>
      <c r="AP80" s="30">
        <v>0</v>
      </c>
      <c r="AQ80" s="30">
        <v>0</v>
      </c>
      <c r="AR80" s="30"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v>0</v>
      </c>
      <c r="AY80" s="30">
        <v>0</v>
      </c>
      <c r="AZ80" s="30">
        <v>16.718235496503006</v>
      </c>
      <c r="BA80" s="30">
        <v>0</v>
      </c>
      <c r="BB80" s="30">
        <v>6.468957789224875</v>
      </c>
      <c r="BC80" s="30">
        <v>0</v>
      </c>
      <c r="BD80" s="30">
        <v>0</v>
      </c>
      <c r="BE80" s="30">
        <v>3.2727984808871518</v>
      </c>
      <c r="BF80" s="30">
        <v>0</v>
      </c>
      <c r="BG80" s="30">
        <v>0</v>
      </c>
      <c r="BH80" s="30">
        <v>0</v>
      </c>
      <c r="BI80" s="30">
        <v>0</v>
      </c>
      <c r="BJ80" s="30">
        <v>0</v>
      </c>
      <c r="BK80" s="30">
        <v>0</v>
      </c>
      <c r="BL80" s="30">
        <v>0</v>
      </c>
      <c r="BM80" s="30">
        <v>0</v>
      </c>
      <c r="BN80" s="30">
        <v>0</v>
      </c>
      <c r="BO80" s="30">
        <v>0</v>
      </c>
      <c r="BP80" s="30">
        <v>0</v>
      </c>
      <c r="BQ80" s="30">
        <v>0</v>
      </c>
      <c r="BR80" s="30">
        <v>0</v>
      </c>
      <c r="BS80" s="30">
        <v>0</v>
      </c>
      <c r="BT80" s="30">
        <v>0</v>
      </c>
      <c r="BU80" s="30">
        <v>0</v>
      </c>
      <c r="BV80" s="30">
        <v>0</v>
      </c>
      <c r="BW80" s="30">
        <v>0</v>
      </c>
      <c r="BX80" s="30">
        <v>0.10136092976771567</v>
      </c>
      <c r="BY80" s="30">
        <v>0</v>
      </c>
      <c r="BZ80" s="30">
        <v>0</v>
      </c>
      <c r="CA80" s="30">
        <v>0</v>
      </c>
      <c r="CB80" s="30">
        <v>0</v>
      </c>
      <c r="CC80" s="30">
        <v>0</v>
      </c>
      <c r="CD80" s="30">
        <v>0</v>
      </c>
      <c r="CE80" s="30">
        <v>0</v>
      </c>
      <c r="CF80" s="30">
        <v>0</v>
      </c>
      <c r="CG80" s="30">
        <v>0</v>
      </c>
      <c r="CH80" s="30">
        <v>0</v>
      </c>
      <c r="CI80" s="30">
        <v>0</v>
      </c>
      <c r="CJ80" s="30">
        <v>0</v>
      </c>
      <c r="CK80" s="30">
        <v>0</v>
      </c>
      <c r="CL80" s="30">
        <v>0</v>
      </c>
      <c r="CM80" s="30">
        <v>0</v>
      </c>
      <c r="CN80" s="30">
        <v>0</v>
      </c>
      <c r="CO80" s="30">
        <v>0</v>
      </c>
      <c r="CP80" s="30">
        <v>0</v>
      </c>
      <c r="CQ80" s="30">
        <v>1.108117094280879</v>
      </c>
      <c r="CR80" s="30">
        <v>8.45288016143958</v>
      </c>
      <c r="CS80" s="30">
        <v>0</v>
      </c>
      <c r="CT80" s="30">
        <v>0</v>
      </c>
      <c r="CU80" s="30">
        <v>0</v>
      </c>
      <c r="CV80" s="30">
        <v>0</v>
      </c>
      <c r="CW80" s="30">
        <v>0</v>
      </c>
      <c r="CX80" s="30">
        <v>0</v>
      </c>
      <c r="CY80" s="30">
        <v>0</v>
      </c>
      <c r="CZ80" s="30">
        <v>0</v>
      </c>
      <c r="DA80" s="30">
        <v>0</v>
      </c>
      <c r="DB80" s="30">
        <v>0</v>
      </c>
      <c r="DC80" s="30">
        <v>0</v>
      </c>
      <c r="DD80" s="30">
        <v>0</v>
      </c>
      <c r="DE80" s="30">
        <v>0</v>
      </c>
      <c r="DF80" s="30">
        <v>0</v>
      </c>
      <c r="DG80" s="30">
        <v>0</v>
      </c>
      <c r="DH80" s="30">
        <v>0</v>
      </c>
      <c r="DI80" s="30">
        <v>0</v>
      </c>
      <c r="DJ80" s="30">
        <v>0.32259769285154904</v>
      </c>
      <c r="DK80" s="30">
        <v>0.03382013190499371</v>
      </c>
      <c r="DL80" s="30">
        <v>0</v>
      </c>
      <c r="DM80" s="30">
        <v>0</v>
      </c>
      <c r="DN80" s="30">
        <v>0</v>
      </c>
      <c r="DO80" s="30">
        <v>0</v>
      </c>
      <c r="DP80" s="30">
        <v>0</v>
      </c>
      <c r="DQ80" s="30">
        <v>0</v>
      </c>
      <c r="DR80" s="30">
        <v>0</v>
      </c>
      <c r="DS80" s="30">
        <v>0</v>
      </c>
      <c r="DT80" s="30">
        <v>0</v>
      </c>
      <c r="DU80" s="30">
        <v>0</v>
      </c>
      <c r="DV80" s="30">
        <v>0</v>
      </c>
      <c r="DW80" s="30">
        <v>0</v>
      </c>
      <c r="DX80" s="30">
        <f t="shared" si="9"/>
        <v>188.14080327175319</v>
      </c>
      <c r="DY80" s="30">
        <v>0</v>
      </c>
      <c r="DZ80" s="30">
        <v>0</v>
      </c>
      <c r="EA80" s="30">
        <f>SUM(DY80:DZ80)</f>
        <v>0</v>
      </c>
      <c r="EB80" s="30">
        <v>0</v>
      </c>
      <c r="EC80" s="30">
        <v>0</v>
      </c>
      <c r="ED80" s="30">
        <f>SUM(EB80:EC80)</f>
        <v>0</v>
      </c>
      <c r="EE80" s="30">
        <v>0</v>
      </c>
      <c r="EF80" s="30">
        <v>0</v>
      </c>
      <c r="EG80" s="30">
        <f>SUM(ED80:EF80)</f>
        <v>0</v>
      </c>
      <c r="EH80" s="30">
        <v>0</v>
      </c>
      <c r="EI80" s="30">
        <v>0</v>
      </c>
      <c r="EJ80" s="30">
        <f>SUM(EH80:EI80)</f>
        <v>0</v>
      </c>
      <c r="EK80" s="30">
        <f t="shared" si="10"/>
        <v>0</v>
      </c>
      <c r="EL80" s="30">
        <f t="shared" si="11"/>
        <v>188.14080327175319</v>
      </c>
    </row>
    <row r="81" spans="1:142" ht="12.75" customHeight="1">
      <c r="A81" s="18">
        <v>73</v>
      </c>
      <c r="B81" s="5" t="s">
        <v>394</v>
      </c>
      <c r="C81" s="2" t="s">
        <v>395</v>
      </c>
      <c r="D81" s="30">
        <v>0</v>
      </c>
      <c r="E81" s="30">
        <v>0</v>
      </c>
      <c r="F81" s="30">
        <v>0.593204726264937</v>
      </c>
      <c r="G81" s="30">
        <v>0.17484500942140022</v>
      </c>
      <c r="H81" s="30">
        <v>0</v>
      </c>
      <c r="I81" s="30">
        <v>0.5016601033506142</v>
      </c>
      <c r="J81" s="30">
        <v>0</v>
      </c>
      <c r="K81" s="30">
        <v>0</v>
      </c>
      <c r="L81" s="30">
        <v>0</v>
      </c>
      <c r="M81" s="30">
        <v>0</v>
      </c>
      <c r="N81" s="30">
        <v>0.005301397554866868</v>
      </c>
      <c r="O81" s="30">
        <v>33.20365696685515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14.007775707942596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  <c r="AG81" s="30">
        <v>0.41657939865237387</v>
      </c>
      <c r="AH81" s="30">
        <v>0</v>
      </c>
      <c r="AI81" s="30">
        <v>0</v>
      </c>
      <c r="AJ81" s="30">
        <v>0</v>
      </c>
      <c r="AK81" s="30">
        <v>0</v>
      </c>
      <c r="AL81" s="30">
        <v>0</v>
      </c>
      <c r="AM81" s="30">
        <v>0</v>
      </c>
      <c r="AN81" s="30">
        <v>0</v>
      </c>
      <c r="AO81" s="30">
        <v>0</v>
      </c>
      <c r="AP81" s="30">
        <v>0.1382091451014874</v>
      </c>
      <c r="AQ81" s="30">
        <v>0</v>
      </c>
      <c r="AR81" s="30">
        <v>0</v>
      </c>
      <c r="AS81" s="30">
        <v>3.462235415450988</v>
      </c>
      <c r="AT81" s="30">
        <v>0.6295816952042333</v>
      </c>
      <c r="AU81" s="30">
        <v>0</v>
      </c>
      <c r="AV81" s="30">
        <v>0</v>
      </c>
      <c r="AW81" s="30">
        <v>0</v>
      </c>
      <c r="AX81" s="30">
        <v>0</v>
      </c>
      <c r="AY81" s="30">
        <v>840.0635355607146</v>
      </c>
      <c r="AZ81" s="30">
        <v>55.995031789111316</v>
      </c>
      <c r="BA81" s="30">
        <v>0</v>
      </c>
      <c r="BB81" s="30">
        <v>0</v>
      </c>
      <c r="BC81" s="30">
        <v>0</v>
      </c>
      <c r="BD81" s="30">
        <v>29.650845468349562</v>
      </c>
      <c r="BE81" s="30">
        <v>32.037751880488</v>
      </c>
      <c r="BF81" s="30">
        <v>0.30827331803395963</v>
      </c>
      <c r="BG81" s="30">
        <v>0</v>
      </c>
      <c r="BH81" s="30">
        <v>0</v>
      </c>
      <c r="BI81" s="30">
        <v>0.25318232131082086</v>
      </c>
      <c r="BJ81" s="30">
        <v>0</v>
      </c>
      <c r="BK81" s="30">
        <v>0</v>
      </c>
      <c r="BL81" s="30">
        <v>0</v>
      </c>
      <c r="BM81" s="30">
        <v>0</v>
      </c>
      <c r="BN81" s="30">
        <v>4.306193386602624</v>
      </c>
      <c r="BO81" s="30">
        <v>0</v>
      </c>
      <c r="BP81" s="30">
        <v>0</v>
      </c>
      <c r="BQ81" s="30">
        <v>12.372674316795674</v>
      </c>
      <c r="BR81" s="30">
        <v>0</v>
      </c>
      <c r="BS81" s="30">
        <v>0</v>
      </c>
      <c r="BT81" s="30">
        <v>0</v>
      </c>
      <c r="BU81" s="30">
        <v>0</v>
      </c>
      <c r="BV81" s="30">
        <v>0</v>
      </c>
      <c r="BW81" s="30">
        <v>0</v>
      </c>
      <c r="BX81" s="30">
        <v>0</v>
      </c>
      <c r="BY81" s="30">
        <v>0</v>
      </c>
      <c r="BZ81" s="30">
        <v>0</v>
      </c>
      <c r="CA81" s="30">
        <v>0</v>
      </c>
      <c r="CB81" s="30">
        <v>0</v>
      </c>
      <c r="CC81" s="30">
        <v>0</v>
      </c>
      <c r="CD81" s="30">
        <v>0</v>
      </c>
      <c r="CE81" s="30">
        <v>0</v>
      </c>
      <c r="CF81" s="30">
        <v>0</v>
      </c>
      <c r="CG81" s="30">
        <v>0</v>
      </c>
      <c r="CH81" s="30">
        <v>0</v>
      </c>
      <c r="CI81" s="30">
        <v>0</v>
      </c>
      <c r="CJ81" s="30">
        <v>0</v>
      </c>
      <c r="CK81" s="30">
        <v>0</v>
      </c>
      <c r="CL81" s="30">
        <v>0</v>
      </c>
      <c r="CM81" s="30">
        <v>0</v>
      </c>
      <c r="CN81" s="30">
        <v>0</v>
      </c>
      <c r="CO81" s="30">
        <v>0</v>
      </c>
      <c r="CP81" s="30">
        <v>0</v>
      </c>
      <c r="CQ81" s="30">
        <v>27.853822379950028</v>
      </c>
      <c r="CR81" s="30">
        <v>3.1340994388402375</v>
      </c>
      <c r="CS81" s="30">
        <v>9.630269967654188</v>
      </c>
      <c r="CT81" s="30">
        <v>0</v>
      </c>
      <c r="CU81" s="30">
        <v>14.42609427331002</v>
      </c>
      <c r="CV81" s="30">
        <v>0</v>
      </c>
      <c r="CW81" s="30">
        <v>0</v>
      </c>
      <c r="CX81" s="30">
        <v>0.6575483601749141</v>
      </c>
      <c r="CY81" s="30">
        <v>0</v>
      </c>
      <c r="CZ81" s="30">
        <v>0</v>
      </c>
      <c r="DA81" s="30">
        <v>0</v>
      </c>
      <c r="DB81" s="30">
        <v>17.369465670370868</v>
      </c>
      <c r="DC81" s="30">
        <v>0</v>
      </c>
      <c r="DD81" s="30">
        <v>0</v>
      </c>
      <c r="DE81" s="30">
        <v>0.009684228895072542</v>
      </c>
      <c r="DF81" s="30">
        <v>0</v>
      </c>
      <c r="DG81" s="30">
        <v>0.023789220690431295</v>
      </c>
      <c r="DH81" s="30">
        <v>0</v>
      </c>
      <c r="DI81" s="30">
        <v>0</v>
      </c>
      <c r="DJ81" s="30">
        <v>98.9550701401067</v>
      </c>
      <c r="DK81" s="30">
        <v>0.9999134714917347</v>
      </c>
      <c r="DL81" s="30">
        <v>0</v>
      </c>
      <c r="DM81" s="30">
        <v>0</v>
      </c>
      <c r="DN81" s="30">
        <v>0.13459101825097755</v>
      </c>
      <c r="DO81" s="30">
        <v>0</v>
      </c>
      <c r="DP81" s="30">
        <v>4.013278170769681</v>
      </c>
      <c r="DQ81" s="30">
        <v>0</v>
      </c>
      <c r="DR81" s="30">
        <v>0</v>
      </c>
      <c r="DS81" s="30">
        <v>0</v>
      </c>
      <c r="DT81" s="30">
        <v>0.044334419077477684</v>
      </c>
      <c r="DU81" s="30">
        <v>0</v>
      </c>
      <c r="DV81" s="30">
        <v>4.986584870969108</v>
      </c>
      <c r="DW81" s="30">
        <v>0</v>
      </c>
      <c r="DX81" s="30">
        <f t="shared" si="9"/>
        <v>1210.3590832377567</v>
      </c>
      <c r="DY81" s="30">
        <v>0</v>
      </c>
      <c r="DZ81" s="30">
        <v>0</v>
      </c>
      <c r="EA81" s="30">
        <f>SUM(DY81:DZ81)</f>
        <v>0</v>
      </c>
      <c r="EB81" s="30">
        <v>0</v>
      </c>
      <c r="EC81" s="30">
        <v>0</v>
      </c>
      <c r="ED81" s="30">
        <f>SUM(EB81:EC81)</f>
        <v>0</v>
      </c>
      <c r="EE81" s="30">
        <v>0</v>
      </c>
      <c r="EF81" s="30">
        <v>0</v>
      </c>
      <c r="EG81" s="30">
        <f>SUM(ED81:EF81)</f>
        <v>0</v>
      </c>
      <c r="EH81" s="30">
        <v>0</v>
      </c>
      <c r="EI81" s="30">
        <v>0</v>
      </c>
      <c r="EJ81" s="30">
        <f>SUM(EH81:EI81)</f>
        <v>0</v>
      </c>
      <c r="EK81" s="30">
        <f t="shared" si="10"/>
        <v>0</v>
      </c>
      <c r="EL81" s="30">
        <f t="shared" si="11"/>
        <v>1210.3590832377567</v>
      </c>
    </row>
    <row r="82" spans="1:142" ht="12.75" customHeight="1">
      <c r="A82" s="18">
        <v>74</v>
      </c>
      <c r="B82" s="5" t="s">
        <v>396</v>
      </c>
      <c r="C82" s="2" t="s">
        <v>397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269.6078666660878</v>
      </c>
      <c r="P82" s="30">
        <v>33.354135280884876</v>
      </c>
      <c r="Q82" s="30">
        <v>56.21656777729922</v>
      </c>
      <c r="R82" s="30">
        <v>188.6361519334016</v>
      </c>
      <c r="S82" s="30">
        <v>0.19999089561819966</v>
      </c>
      <c r="T82" s="30">
        <v>171.650727209262</v>
      </c>
      <c r="U82" s="30">
        <v>14.115990543583331</v>
      </c>
      <c r="V82" s="30">
        <v>608.479849109801</v>
      </c>
      <c r="W82" s="30">
        <v>158.6208078246113</v>
      </c>
      <c r="X82" s="30">
        <v>36.396414816873964</v>
      </c>
      <c r="Y82" s="30">
        <v>97.91908874221835</v>
      </c>
      <c r="Z82" s="30">
        <v>27.442340071007536</v>
      </c>
      <c r="AA82" s="30">
        <v>253.19560439265476</v>
      </c>
      <c r="AB82" s="30">
        <v>0.08048950109141506</v>
      </c>
      <c r="AC82" s="30">
        <v>248.4808662603573</v>
      </c>
      <c r="AD82" s="30">
        <v>26.199970289967847</v>
      </c>
      <c r="AE82" s="30">
        <v>17.40661947239935</v>
      </c>
      <c r="AF82" s="30">
        <v>17.87235268212351</v>
      </c>
      <c r="AG82" s="30">
        <v>231.82651299505028</v>
      </c>
      <c r="AH82" s="30">
        <v>15.386246961609755</v>
      </c>
      <c r="AI82" s="30">
        <v>214.28276150616415</v>
      </c>
      <c r="AJ82" s="30">
        <v>116.32348952085317</v>
      </c>
      <c r="AK82" s="30">
        <v>233.4370682385333</v>
      </c>
      <c r="AL82" s="30">
        <v>4.775795903084057</v>
      </c>
      <c r="AM82" s="30">
        <v>1.915554437241457</v>
      </c>
      <c r="AN82" s="30">
        <v>371.01122858401027</v>
      </c>
      <c r="AO82" s="30">
        <v>11.048082908049285</v>
      </c>
      <c r="AP82" s="30">
        <v>101.44495055453487</v>
      </c>
      <c r="AQ82" s="30">
        <v>2.671532906071082</v>
      </c>
      <c r="AR82" s="30">
        <v>48.57196032355511</v>
      </c>
      <c r="AS82" s="30">
        <v>64.7817010732456</v>
      </c>
      <c r="AT82" s="30">
        <v>27.416907619478323</v>
      </c>
      <c r="AU82" s="30">
        <v>4.739109937616059</v>
      </c>
      <c r="AV82" s="30">
        <v>0.3860247823367815</v>
      </c>
      <c r="AW82" s="30">
        <v>6.8256849297520175</v>
      </c>
      <c r="AX82" s="30">
        <v>37.1622864055896</v>
      </c>
      <c r="AY82" s="30">
        <v>1517.709797681173</v>
      </c>
      <c r="AZ82" s="30">
        <v>4028.9711049842126</v>
      </c>
      <c r="BA82" s="30">
        <v>3513.424168286123</v>
      </c>
      <c r="BB82" s="30">
        <v>2342.004015260563</v>
      </c>
      <c r="BC82" s="30">
        <v>597.4664331793691</v>
      </c>
      <c r="BD82" s="30">
        <v>5898.81408824861</v>
      </c>
      <c r="BE82" s="30">
        <v>1434.5697953033964</v>
      </c>
      <c r="BF82" s="30">
        <v>4804.87089294716</v>
      </c>
      <c r="BG82" s="30">
        <v>940.3998374817791</v>
      </c>
      <c r="BH82" s="30">
        <v>237.33801980133012</v>
      </c>
      <c r="BI82" s="30">
        <v>59.09996631453852</v>
      </c>
      <c r="BJ82" s="30">
        <v>311.92952527141153</v>
      </c>
      <c r="BK82" s="30">
        <v>210.58121296551525</v>
      </c>
      <c r="BL82" s="30">
        <v>64.6649420832553</v>
      </c>
      <c r="BM82" s="30">
        <v>12.558584339359689</v>
      </c>
      <c r="BN82" s="30">
        <v>6.858600989666954</v>
      </c>
      <c r="BO82" s="30">
        <v>0.23384366753982308</v>
      </c>
      <c r="BP82" s="30">
        <v>115.16250992552672</v>
      </c>
      <c r="BQ82" s="30">
        <v>113.93470961892947</v>
      </c>
      <c r="BR82" s="30">
        <v>135.74526429524792</v>
      </c>
      <c r="BS82" s="30">
        <v>1.8619802748406107</v>
      </c>
      <c r="BT82" s="30">
        <v>66.16130492764634</v>
      </c>
      <c r="BU82" s="30">
        <v>1.034579677144289</v>
      </c>
      <c r="BV82" s="30">
        <v>132.29530830303628</v>
      </c>
      <c r="BW82" s="30">
        <v>3.4265789861802065</v>
      </c>
      <c r="BX82" s="30">
        <v>18.043606694471986</v>
      </c>
      <c r="BY82" s="30">
        <v>0.7124588289990047</v>
      </c>
      <c r="BZ82" s="30">
        <v>25.745757196830525</v>
      </c>
      <c r="CA82" s="30">
        <v>12.55059346539496</v>
      </c>
      <c r="CB82" s="30">
        <v>0</v>
      </c>
      <c r="CC82" s="30">
        <v>1.4628501709825983</v>
      </c>
      <c r="CD82" s="30">
        <v>0.006971741585705044</v>
      </c>
      <c r="CE82" s="30">
        <v>12.344132051453654</v>
      </c>
      <c r="CF82" s="30">
        <v>8.863367878425164</v>
      </c>
      <c r="CG82" s="30">
        <v>2.2846002336355133</v>
      </c>
      <c r="CH82" s="30">
        <v>2.319748550317153</v>
      </c>
      <c r="CI82" s="30">
        <v>0.02882190789802341</v>
      </c>
      <c r="CJ82" s="30">
        <v>7.726239852979709</v>
      </c>
      <c r="CK82" s="30">
        <v>70.2509218173528</v>
      </c>
      <c r="CL82" s="30">
        <v>6.953602321385024</v>
      </c>
      <c r="CM82" s="30">
        <v>47.757590110419486</v>
      </c>
      <c r="CN82" s="30">
        <v>0.5398156006898448</v>
      </c>
      <c r="CO82" s="30">
        <v>1.2668568739898545</v>
      </c>
      <c r="CP82" s="30">
        <v>23.915080997948102</v>
      </c>
      <c r="CQ82" s="30">
        <v>82.01091161486485</v>
      </c>
      <c r="CR82" s="30">
        <v>2.631413120813437</v>
      </c>
      <c r="CS82" s="30">
        <v>2.7877017627919436</v>
      </c>
      <c r="CT82" s="30">
        <v>22.580586144411924</v>
      </c>
      <c r="CU82" s="30">
        <v>47.64523270821115</v>
      </c>
      <c r="CV82" s="30">
        <v>267.29648510777804</v>
      </c>
      <c r="CW82" s="30">
        <v>20.45378578882727</v>
      </c>
      <c r="CX82" s="30">
        <v>0.19647717846111395</v>
      </c>
      <c r="CY82" s="30">
        <v>0.41717753641447886</v>
      </c>
      <c r="CZ82" s="30">
        <v>0.43660376076452745</v>
      </c>
      <c r="DA82" s="30">
        <v>27.728633113792405</v>
      </c>
      <c r="DB82" s="30">
        <v>5.957140361854265</v>
      </c>
      <c r="DC82" s="30">
        <v>2.4534900028523356</v>
      </c>
      <c r="DD82" s="30">
        <v>0.38071799399237244</v>
      </c>
      <c r="DE82" s="30">
        <v>5.102071769434379</v>
      </c>
      <c r="DF82" s="30">
        <v>0.0010762689492348483</v>
      </c>
      <c r="DG82" s="30">
        <v>0.08076191795385344</v>
      </c>
      <c r="DH82" s="30">
        <v>0.8714659236107428</v>
      </c>
      <c r="DI82" s="30">
        <v>0</v>
      </c>
      <c r="DJ82" s="30">
        <v>182.92590478954372</v>
      </c>
      <c r="DK82" s="30">
        <v>27.48318092339362</v>
      </c>
      <c r="DL82" s="30">
        <v>37.65557369090692</v>
      </c>
      <c r="DM82" s="30">
        <v>0.06696084204999324</v>
      </c>
      <c r="DN82" s="30">
        <v>0.22808639173796832</v>
      </c>
      <c r="DO82" s="30">
        <v>0</v>
      </c>
      <c r="DP82" s="30">
        <v>38.2520544346011</v>
      </c>
      <c r="DQ82" s="30">
        <v>21.782596001337073</v>
      </c>
      <c r="DR82" s="30">
        <v>0.9770988105927936</v>
      </c>
      <c r="DS82" s="30">
        <v>0</v>
      </c>
      <c r="DT82" s="30">
        <v>0.12209585617189068</v>
      </c>
      <c r="DU82" s="30">
        <v>0.8843384793848277</v>
      </c>
      <c r="DV82" s="30">
        <v>52.59812644965778</v>
      </c>
      <c r="DW82" s="30">
        <v>0</v>
      </c>
      <c r="DX82" s="30">
        <f t="shared" si="9"/>
        <v>31365.780562909487</v>
      </c>
      <c r="DY82" s="30">
        <v>0</v>
      </c>
      <c r="DZ82" s="30">
        <v>0</v>
      </c>
      <c r="EA82" s="30">
        <f>SUM(DY82:DZ82)</f>
        <v>0</v>
      </c>
      <c r="EB82" s="30">
        <v>1786.365896234639</v>
      </c>
      <c r="EC82" s="30">
        <v>5.790708412882546</v>
      </c>
      <c r="ED82" s="30">
        <f>SUM(EB82:EC82)</f>
        <v>1792.1566046475216</v>
      </c>
      <c r="EE82" s="30">
        <v>0</v>
      </c>
      <c r="EF82" s="30">
        <v>0</v>
      </c>
      <c r="EG82" s="30">
        <f>SUM(ED82:EF82)</f>
        <v>1792.1566046475216</v>
      </c>
      <c r="EH82" s="30">
        <v>0</v>
      </c>
      <c r="EI82" s="30">
        <v>0</v>
      </c>
      <c r="EJ82" s="30">
        <f>SUM(EH82:EI82)</f>
        <v>0</v>
      </c>
      <c r="EK82" s="30">
        <f t="shared" si="10"/>
        <v>1792.1566046475216</v>
      </c>
      <c r="EL82" s="30">
        <f t="shared" si="11"/>
        <v>33157.93716755701</v>
      </c>
    </row>
    <row r="83" spans="1:142" ht="12.75" customHeight="1">
      <c r="A83" s="18">
        <v>75</v>
      </c>
      <c r="B83" s="5" t="s">
        <v>398</v>
      </c>
      <c r="C83" s="2" t="s">
        <v>399</v>
      </c>
      <c r="D83" s="30">
        <v>6.518518840710664</v>
      </c>
      <c r="E83" s="30">
        <v>0.34100292600426796</v>
      </c>
      <c r="F83" s="30">
        <v>0</v>
      </c>
      <c r="G83" s="30">
        <v>0.690505628205675</v>
      </c>
      <c r="H83" s="30">
        <v>0.2717904626847073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20.43956673150736</v>
      </c>
      <c r="P83" s="30">
        <v>0.0024764075923888657</v>
      </c>
      <c r="Q83" s="30">
        <v>0.14213410824350434</v>
      </c>
      <c r="R83" s="30">
        <v>0</v>
      </c>
      <c r="S83" s="30">
        <v>0</v>
      </c>
      <c r="T83" s="30">
        <v>11.308512190700823</v>
      </c>
      <c r="U83" s="30">
        <v>0</v>
      </c>
      <c r="V83" s="30">
        <v>0</v>
      </c>
      <c r="W83" s="30">
        <v>0</v>
      </c>
      <c r="X83" s="30">
        <v>44.22261992379245</v>
      </c>
      <c r="Y83" s="30">
        <v>1.2260634394624352</v>
      </c>
      <c r="Z83" s="30">
        <v>8.574406787956221</v>
      </c>
      <c r="AA83" s="30">
        <v>2.518837103649213</v>
      </c>
      <c r="AB83" s="30">
        <v>0</v>
      </c>
      <c r="AC83" s="30">
        <v>7.606253927079123</v>
      </c>
      <c r="AD83" s="30">
        <v>0</v>
      </c>
      <c r="AE83" s="30">
        <v>0.003198811456030928</v>
      </c>
      <c r="AF83" s="30">
        <v>0</v>
      </c>
      <c r="AG83" s="30">
        <v>26.290152964956356</v>
      </c>
      <c r="AH83" s="30">
        <v>0</v>
      </c>
      <c r="AI83" s="30">
        <v>507.9798381811586</v>
      </c>
      <c r="AJ83" s="30">
        <v>295.70632566237543</v>
      </c>
      <c r="AK83" s="30">
        <v>132.98188188817622</v>
      </c>
      <c r="AL83" s="30">
        <v>126.38269824868371</v>
      </c>
      <c r="AM83" s="30">
        <v>8.954611515273617</v>
      </c>
      <c r="AN83" s="30">
        <v>1564.2845351652545</v>
      </c>
      <c r="AO83" s="30">
        <v>0</v>
      </c>
      <c r="AP83" s="30">
        <v>19.790237625680984</v>
      </c>
      <c r="AQ83" s="30">
        <v>81.52200275433547</v>
      </c>
      <c r="AR83" s="30">
        <v>0</v>
      </c>
      <c r="AS83" s="30">
        <v>20.889245298900732</v>
      </c>
      <c r="AT83" s="30">
        <v>345.03587055981916</v>
      </c>
      <c r="AU83" s="30">
        <v>12.918949060282053</v>
      </c>
      <c r="AV83" s="30">
        <v>0</v>
      </c>
      <c r="AW83" s="30">
        <v>0</v>
      </c>
      <c r="AX83" s="30">
        <v>12.711388652406798</v>
      </c>
      <c r="AY83" s="30">
        <v>0</v>
      </c>
      <c r="AZ83" s="30">
        <v>511.35025086593936</v>
      </c>
      <c r="BA83" s="30">
        <v>24.397927889857122</v>
      </c>
      <c r="BB83" s="30">
        <v>107.73281128730639</v>
      </c>
      <c r="BC83" s="30">
        <v>1923.7999314271322</v>
      </c>
      <c r="BD83" s="30">
        <v>72.88150793610289</v>
      </c>
      <c r="BE83" s="30">
        <v>158.52900391740553</v>
      </c>
      <c r="BF83" s="30">
        <v>206.7168901720226</v>
      </c>
      <c r="BG83" s="30">
        <v>22.445390212945618</v>
      </c>
      <c r="BH83" s="30">
        <v>0.1112959468723621</v>
      </c>
      <c r="BI83" s="30">
        <v>7.204005216466906</v>
      </c>
      <c r="BJ83" s="30">
        <v>263.6942874945518</v>
      </c>
      <c r="BK83" s="30">
        <v>0.731847069505657</v>
      </c>
      <c r="BL83" s="30">
        <v>0.4524927422694184</v>
      </c>
      <c r="BM83" s="30">
        <v>0</v>
      </c>
      <c r="BN83" s="30">
        <v>0</v>
      </c>
      <c r="BO83" s="30">
        <v>0</v>
      </c>
      <c r="BP83" s="30">
        <v>0</v>
      </c>
      <c r="BQ83" s="30">
        <v>0</v>
      </c>
      <c r="BR83" s="30">
        <v>0</v>
      </c>
      <c r="BS83" s="30">
        <v>0</v>
      </c>
      <c r="BT83" s="30">
        <v>0</v>
      </c>
      <c r="BU83" s="30">
        <v>0</v>
      </c>
      <c r="BV83" s="30">
        <v>5.111180991375001</v>
      </c>
      <c r="BW83" s="30">
        <v>0</v>
      </c>
      <c r="BX83" s="30">
        <v>0.12846485366897661</v>
      </c>
      <c r="BY83" s="30">
        <v>0</v>
      </c>
      <c r="BZ83" s="30">
        <v>0</v>
      </c>
      <c r="CA83" s="30">
        <v>0</v>
      </c>
      <c r="CB83" s="30">
        <v>0</v>
      </c>
      <c r="CC83" s="30">
        <v>0</v>
      </c>
      <c r="CD83" s="30">
        <v>0</v>
      </c>
      <c r="CE83" s="30">
        <v>0</v>
      </c>
      <c r="CF83" s="30">
        <v>0</v>
      </c>
      <c r="CG83" s="30">
        <v>0</v>
      </c>
      <c r="CH83" s="30">
        <v>0</v>
      </c>
      <c r="CI83" s="30">
        <v>0</v>
      </c>
      <c r="CJ83" s="30">
        <v>0.2342379098237751</v>
      </c>
      <c r="CK83" s="30">
        <v>0</v>
      </c>
      <c r="CL83" s="30">
        <v>0</v>
      </c>
      <c r="CM83" s="30">
        <v>0.17628232697909568</v>
      </c>
      <c r="CN83" s="30">
        <v>0</v>
      </c>
      <c r="CO83" s="30">
        <v>0</v>
      </c>
      <c r="CP83" s="30">
        <v>0.1584143664203508</v>
      </c>
      <c r="CQ83" s="30">
        <v>42.671792793261595</v>
      </c>
      <c r="CR83" s="30">
        <v>0.01326267086823222</v>
      </c>
      <c r="CS83" s="30">
        <v>0</v>
      </c>
      <c r="CT83" s="30">
        <v>0</v>
      </c>
      <c r="CU83" s="30">
        <v>50.8740478580933</v>
      </c>
      <c r="CV83" s="30">
        <v>322.13713209970825</v>
      </c>
      <c r="CW83" s="30">
        <v>0</v>
      </c>
      <c r="CX83" s="30">
        <v>0</v>
      </c>
      <c r="CY83" s="30">
        <v>0</v>
      </c>
      <c r="CZ83" s="30">
        <v>0</v>
      </c>
      <c r="DA83" s="30">
        <v>0.02370987713390665</v>
      </c>
      <c r="DB83" s="30">
        <v>0</v>
      </c>
      <c r="DC83" s="30">
        <v>0</v>
      </c>
      <c r="DD83" s="30">
        <v>0</v>
      </c>
      <c r="DE83" s="30">
        <v>0</v>
      </c>
      <c r="DF83" s="30">
        <v>0</v>
      </c>
      <c r="DG83" s="30">
        <v>0</v>
      </c>
      <c r="DH83" s="30">
        <v>0</v>
      </c>
      <c r="DI83" s="30">
        <v>0</v>
      </c>
      <c r="DJ83" s="30">
        <v>14.376855274953373</v>
      </c>
      <c r="DK83" s="30">
        <v>0.8691923153245887</v>
      </c>
      <c r="DL83" s="30">
        <v>0</v>
      </c>
      <c r="DM83" s="30">
        <v>0</v>
      </c>
      <c r="DN83" s="30">
        <v>0</v>
      </c>
      <c r="DO83" s="30">
        <v>0</v>
      </c>
      <c r="DP83" s="30">
        <v>0.06239761628678244</v>
      </c>
      <c r="DQ83" s="30">
        <v>0</v>
      </c>
      <c r="DR83" s="30">
        <v>0.00574054736347434</v>
      </c>
      <c r="DS83" s="30">
        <v>0</v>
      </c>
      <c r="DT83" s="30">
        <v>0.009237448107498283</v>
      </c>
      <c r="DU83" s="30">
        <v>0.004639239979174963</v>
      </c>
      <c r="DV83" s="30">
        <v>38.564753866562064</v>
      </c>
      <c r="DW83" s="30">
        <v>0</v>
      </c>
      <c r="DX83" s="30">
        <f t="shared" si="9"/>
        <v>7034.7826091006345</v>
      </c>
      <c r="DY83" s="30">
        <v>0</v>
      </c>
      <c r="DZ83" s="30">
        <v>0</v>
      </c>
      <c r="EA83" s="30">
        <f>SUM(DY83:DZ83)</f>
        <v>0</v>
      </c>
      <c r="EB83" s="30">
        <v>0</v>
      </c>
      <c r="EC83" s="30">
        <v>322.494705673298</v>
      </c>
      <c r="ED83" s="30">
        <f>SUM(EB83:EC83)</f>
        <v>322.494705673298</v>
      </c>
      <c r="EE83" s="30">
        <v>0</v>
      </c>
      <c r="EF83" s="30">
        <v>0</v>
      </c>
      <c r="EG83" s="30">
        <f>SUM(ED83:EF83)</f>
        <v>322.494705673298</v>
      </c>
      <c r="EH83" s="30">
        <v>0</v>
      </c>
      <c r="EI83" s="30">
        <v>0</v>
      </c>
      <c r="EJ83" s="30">
        <f>SUM(EH83:EI83)</f>
        <v>0</v>
      </c>
      <c r="EK83" s="30">
        <f t="shared" si="10"/>
        <v>322.494705673298</v>
      </c>
      <c r="EL83" s="30">
        <f t="shared" si="11"/>
        <v>7357.277314773933</v>
      </c>
    </row>
    <row r="84" spans="1:142" ht="12.75" customHeight="1">
      <c r="A84" s="18">
        <v>76</v>
      </c>
      <c r="B84" s="5" t="s">
        <v>400</v>
      </c>
      <c r="C84" s="2" t="s">
        <v>401</v>
      </c>
      <c r="D84" s="30">
        <v>7868.893420543444</v>
      </c>
      <c r="E84" s="30">
        <v>2061.8925082452256</v>
      </c>
      <c r="F84" s="30">
        <v>130.1266883746503</v>
      </c>
      <c r="G84" s="30">
        <v>432.05425301377267</v>
      </c>
      <c r="H84" s="30">
        <v>649.1075855595568</v>
      </c>
      <c r="I84" s="30">
        <v>86.88501979961194</v>
      </c>
      <c r="J84" s="30">
        <v>30.928942676211882</v>
      </c>
      <c r="K84" s="30">
        <v>0.0037581324172490118</v>
      </c>
      <c r="L84" s="30">
        <v>0</v>
      </c>
      <c r="M84" s="30">
        <v>0</v>
      </c>
      <c r="N84" s="30">
        <v>0.05891961515185974</v>
      </c>
      <c r="O84" s="30">
        <v>0.23787955665993943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0.5800892482798872</v>
      </c>
      <c r="W84" s="30">
        <v>0</v>
      </c>
      <c r="X84" s="30">
        <v>0.03806571052581157</v>
      </c>
      <c r="Y84" s="30">
        <v>0.30017955151734665</v>
      </c>
      <c r="Z84" s="30">
        <v>4.546780660519199</v>
      </c>
      <c r="AA84" s="30">
        <v>0.020412003840672363</v>
      </c>
      <c r="AB84" s="30">
        <v>0</v>
      </c>
      <c r="AC84" s="30">
        <v>4.390165636829535</v>
      </c>
      <c r="AD84" s="30">
        <v>0</v>
      </c>
      <c r="AE84" s="30">
        <v>0</v>
      </c>
      <c r="AF84" s="30">
        <v>0</v>
      </c>
      <c r="AG84" s="30">
        <v>7.331133441046771</v>
      </c>
      <c r="AH84" s="30">
        <v>0</v>
      </c>
      <c r="AI84" s="30">
        <v>0.19112398262018204</v>
      </c>
      <c r="AJ84" s="30">
        <v>0.0029095195873057953</v>
      </c>
      <c r="AK84" s="30">
        <v>0.886886293411605</v>
      </c>
      <c r="AL84" s="30">
        <v>0</v>
      </c>
      <c r="AM84" s="30">
        <v>0</v>
      </c>
      <c r="AN84" s="30">
        <v>191.38439672104047</v>
      </c>
      <c r="AO84" s="30">
        <v>0</v>
      </c>
      <c r="AP84" s="30">
        <v>0</v>
      </c>
      <c r="AQ84" s="30">
        <v>0</v>
      </c>
      <c r="AR84" s="30">
        <v>0.5596409510555895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v>0.212240682992915</v>
      </c>
      <c r="AY84" s="30">
        <v>0</v>
      </c>
      <c r="AZ84" s="30">
        <v>960.4978315691793</v>
      </c>
      <c r="BA84" s="30">
        <v>6182.332832544561</v>
      </c>
      <c r="BB84" s="30">
        <v>135.82661511851416</v>
      </c>
      <c r="BC84" s="30">
        <v>35.84022443748893</v>
      </c>
      <c r="BD84" s="30">
        <v>651.2654770816634</v>
      </c>
      <c r="BE84" s="30">
        <v>122.30838827506165</v>
      </c>
      <c r="BF84" s="30">
        <v>266.5789252455134</v>
      </c>
      <c r="BG84" s="30">
        <v>0</v>
      </c>
      <c r="BH84" s="30">
        <v>0</v>
      </c>
      <c r="BI84" s="30">
        <v>0</v>
      </c>
      <c r="BJ84" s="30">
        <v>4.822501495921636</v>
      </c>
      <c r="BK84" s="30">
        <v>0</v>
      </c>
      <c r="BL84" s="30">
        <v>0</v>
      </c>
      <c r="BM84" s="30">
        <v>0</v>
      </c>
      <c r="BN84" s="30">
        <v>0</v>
      </c>
      <c r="BO84" s="30">
        <v>0.002815761679606752</v>
      </c>
      <c r="BP84" s="30">
        <v>0</v>
      </c>
      <c r="BQ84" s="30">
        <v>7.241618834783269</v>
      </c>
      <c r="BR84" s="30">
        <v>14.384743003865973</v>
      </c>
      <c r="BS84" s="30">
        <v>0</v>
      </c>
      <c r="BT84" s="30">
        <v>16.95896966243521</v>
      </c>
      <c r="BU84" s="30">
        <v>0</v>
      </c>
      <c r="BV84" s="30">
        <v>0</v>
      </c>
      <c r="BW84" s="30">
        <v>0</v>
      </c>
      <c r="BX84" s="30">
        <v>0</v>
      </c>
      <c r="BY84" s="30">
        <v>10.0802204429311</v>
      </c>
      <c r="BZ84" s="30">
        <v>0</v>
      </c>
      <c r="CA84" s="30">
        <v>0</v>
      </c>
      <c r="CB84" s="30">
        <v>0</v>
      </c>
      <c r="CC84" s="30">
        <v>0</v>
      </c>
      <c r="CD84" s="30">
        <v>0</v>
      </c>
      <c r="CE84" s="30">
        <v>0</v>
      </c>
      <c r="CF84" s="30">
        <v>0</v>
      </c>
      <c r="CG84" s="30">
        <v>0</v>
      </c>
      <c r="CH84" s="30">
        <v>0</v>
      </c>
      <c r="CI84" s="30">
        <v>0</v>
      </c>
      <c r="CJ84" s="30">
        <v>0.0038712942533798526</v>
      </c>
      <c r="CK84" s="30">
        <v>0</v>
      </c>
      <c r="CL84" s="30">
        <v>0</v>
      </c>
      <c r="CM84" s="30">
        <v>0.0018479381162617887</v>
      </c>
      <c r="CN84" s="30">
        <v>0</v>
      </c>
      <c r="CO84" s="30">
        <v>0</v>
      </c>
      <c r="CP84" s="30">
        <v>0</v>
      </c>
      <c r="CQ84" s="30">
        <v>0.004869362303079346</v>
      </c>
      <c r="CR84" s="30">
        <v>0.6467612421222141</v>
      </c>
      <c r="CS84" s="30">
        <v>0</v>
      </c>
      <c r="CT84" s="30">
        <v>1.6312154462608077</v>
      </c>
      <c r="CU84" s="30">
        <v>4.475634834212495</v>
      </c>
      <c r="CV84" s="30">
        <v>971.8016789566343</v>
      </c>
      <c r="CW84" s="30">
        <v>0</v>
      </c>
      <c r="CX84" s="30">
        <v>0.30103019573686024</v>
      </c>
      <c r="CY84" s="30">
        <v>1.4964235610408443</v>
      </c>
      <c r="CZ84" s="30">
        <v>0</v>
      </c>
      <c r="DA84" s="30">
        <v>0.001</v>
      </c>
      <c r="DB84" s="30">
        <v>0</v>
      </c>
      <c r="DC84" s="30">
        <v>0</v>
      </c>
      <c r="DD84" s="30">
        <v>0</v>
      </c>
      <c r="DE84" s="30">
        <v>0</v>
      </c>
      <c r="DF84" s="30">
        <v>0</v>
      </c>
      <c r="DG84" s="30">
        <v>0</v>
      </c>
      <c r="DH84" s="30">
        <v>0</v>
      </c>
      <c r="DI84" s="30">
        <v>0</v>
      </c>
      <c r="DJ84" s="30">
        <v>168.4924976695534</v>
      </c>
      <c r="DK84" s="30">
        <v>0</v>
      </c>
      <c r="DL84" s="30">
        <v>2.787180872890196</v>
      </c>
      <c r="DM84" s="30">
        <v>0</v>
      </c>
      <c r="DN84" s="30">
        <v>0</v>
      </c>
      <c r="DO84" s="30">
        <v>0</v>
      </c>
      <c r="DP84" s="30">
        <v>0.023640667968838115</v>
      </c>
      <c r="DQ84" s="30">
        <v>119.92973118114797</v>
      </c>
      <c r="DR84" s="30">
        <v>0.3748480266095646</v>
      </c>
      <c r="DS84" s="30">
        <v>0</v>
      </c>
      <c r="DT84" s="30">
        <v>0</v>
      </c>
      <c r="DU84" s="30">
        <v>0</v>
      </c>
      <c r="DV84" s="30">
        <v>4.49892797521186</v>
      </c>
      <c r="DW84" s="30">
        <v>0</v>
      </c>
      <c r="DX84" s="30">
        <f t="shared" si="9"/>
        <v>21155.245322617637</v>
      </c>
      <c r="DY84" s="30">
        <v>0</v>
      </c>
      <c r="DZ84" s="30">
        <v>0</v>
      </c>
      <c r="EA84" s="30">
        <f>SUM(DY84:DZ84)</f>
        <v>0</v>
      </c>
      <c r="EB84" s="30">
        <v>511.68380991326217</v>
      </c>
      <c r="EC84" s="30">
        <v>1.0775918313329342</v>
      </c>
      <c r="ED84" s="30">
        <f>SUM(EB84:EC84)</f>
        <v>512.7614017445951</v>
      </c>
      <c r="EE84" s="30">
        <v>0</v>
      </c>
      <c r="EF84" s="30">
        <v>0</v>
      </c>
      <c r="EG84" s="30">
        <f>SUM(ED84:EF84)</f>
        <v>512.7614017445951</v>
      </c>
      <c r="EH84" s="30">
        <v>0</v>
      </c>
      <c r="EI84" s="30">
        <v>0</v>
      </c>
      <c r="EJ84" s="30">
        <f>SUM(EH84:EI84)</f>
        <v>0</v>
      </c>
      <c r="EK84" s="30">
        <f t="shared" si="10"/>
        <v>512.7614017445951</v>
      </c>
      <c r="EL84" s="30">
        <f t="shared" si="11"/>
        <v>21668.006724362232</v>
      </c>
    </row>
    <row r="85" spans="1:142" ht="12.75" customHeight="1">
      <c r="A85" s="18">
        <v>77</v>
      </c>
      <c r="B85" s="5" t="s">
        <v>402</v>
      </c>
      <c r="C85" s="2" t="s">
        <v>403</v>
      </c>
      <c r="D85" s="30">
        <v>0</v>
      </c>
      <c r="E85" s="30">
        <v>2.670488419356664</v>
      </c>
      <c r="F85" s="30">
        <v>0</v>
      </c>
      <c r="G85" s="30">
        <v>0.5165824993248078</v>
      </c>
      <c r="H85" s="30">
        <v>0</v>
      </c>
      <c r="I85" s="30">
        <v>0</v>
      </c>
      <c r="J85" s="30">
        <v>0</v>
      </c>
      <c r="K85" s="30">
        <v>3.4882882773673862</v>
      </c>
      <c r="L85" s="30">
        <v>0</v>
      </c>
      <c r="M85" s="30">
        <v>0.00835988646846178</v>
      </c>
      <c r="N85" s="30">
        <v>0.06380292987478058</v>
      </c>
      <c r="O85" s="30">
        <v>95.96693910170494</v>
      </c>
      <c r="P85" s="30">
        <v>12.156976876422842</v>
      </c>
      <c r="Q85" s="30">
        <v>6.031443448313172</v>
      </c>
      <c r="R85" s="30">
        <v>0</v>
      </c>
      <c r="S85" s="30">
        <v>0.0023809411248700905</v>
      </c>
      <c r="T85" s="30">
        <v>0.33625091901422044</v>
      </c>
      <c r="U85" s="30">
        <v>0</v>
      </c>
      <c r="V85" s="30">
        <v>23.59316523580801</v>
      </c>
      <c r="W85" s="30">
        <v>54.07942869950859</v>
      </c>
      <c r="X85" s="30">
        <v>0</v>
      </c>
      <c r="Y85" s="30">
        <v>6.277132338605063</v>
      </c>
      <c r="Z85" s="30">
        <v>0.27049680549673527</v>
      </c>
      <c r="AA85" s="30">
        <v>0</v>
      </c>
      <c r="AB85" s="30">
        <v>0</v>
      </c>
      <c r="AC85" s="30">
        <v>10.339670147788336</v>
      </c>
      <c r="AD85" s="30">
        <v>0</v>
      </c>
      <c r="AE85" s="30">
        <v>0</v>
      </c>
      <c r="AF85" s="30">
        <v>30.539164144095682</v>
      </c>
      <c r="AG85" s="30">
        <v>59.26750853298031</v>
      </c>
      <c r="AH85" s="30">
        <v>0</v>
      </c>
      <c r="AI85" s="30">
        <v>495.0682075564751</v>
      </c>
      <c r="AJ85" s="30">
        <v>0</v>
      </c>
      <c r="AK85" s="30">
        <v>432.8361949304601</v>
      </c>
      <c r="AL85" s="30">
        <v>0</v>
      </c>
      <c r="AM85" s="30">
        <v>0</v>
      </c>
      <c r="AN85" s="30">
        <v>10.892121467796507</v>
      </c>
      <c r="AO85" s="30">
        <v>0</v>
      </c>
      <c r="AP85" s="30">
        <v>805.7517542474927</v>
      </c>
      <c r="AQ85" s="30">
        <v>0</v>
      </c>
      <c r="AR85" s="30">
        <v>3.3693701351182774</v>
      </c>
      <c r="AS85" s="30">
        <v>16.618134353842564</v>
      </c>
      <c r="AT85" s="30">
        <v>792.2072472989215</v>
      </c>
      <c r="AU85" s="30">
        <v>143.06413846809687</v>
      </c>
      <c r="AV85" s="30">
        <v>2.6122573091740406</v>
      </c>
      <c r="AW85" s="30">
        <v>0</v>
      </c>
      <c r="AX85" s="30">
        <v>20.91958728969383</v>
      </c>
      <c r="AY85" s="30">
        <v>0</v>
      </c>
      <c r="AZ85" s="30">
        <v>125.05402781638976</v>
      </c>
      <c r="BA85" s="30">
        <v>14.795774788198699</v>
      </c>
      <c r="BB85" s="30">
        <v>2974.198473457051</v>
      </c>
      <c r="BC85" s="30">
        <v>2512.1631327214086</v>
      </c>
      <c r="BD85" s="30">
        <v>524.3779077538419</v>
      </c>
      <c r="BE85" s="30">
        <v>1390.8498742032482</v>
      </c>
      <c r="BF85" s="30">
        <v>2622.5426613907503</v>
      </c>
      <c r="BG85" s="30">
        <v>1660.9437897966122</v>
      </c>
      <c r="BH85" s="30">
        <v>26.550238257162018</v>
      </c>
      <c r="BI85" s="30">
        <v>86.86471887876596</v>
      </c>
      <c r="BJ85" s="30">
        <v>24697.022477270213</v>
      </c>
      <c r="BK85" s="30">
        <v>15.019861486520039</v>
      </c>
      <c r="BL85" s="30">
        <v>183.3174922285737</v>
      </c>
      <c r="BM85" s="30">
        <v>8.088814158706166</v>
      </c>
      <c r="BN85" s="30">
        <v>0</v>
      </c>
      <c r="BO85" s="30">
        <v>28.249314542606395</v>
      </c>
      <c r="BP85" s="30">
        <v>11.764116068235758</v>
      </c>
      <c r="BQ85" s="30">
        <v>0.920703547321412</v>
      </c>
      <c r="BR85" s="30">
        <v>7.460409904576659</v>
      </c>
      <c r="BS85" s="30">
        <v>1.6661798624701523</v>
      </c>
      <c r="BT85" s="30">
        <v>72.19274846787064</v>
      </c>
      <c r="BU85" s="30">
        <v>6.575826420028899</v>
      </c>
      <c r="BV85" s="30">
        <v>841.5018965754202</v>
      </c>
      <c r="BW85" s="30">
        <v>24.53471342094677</v>
      </c>
      <c r="BX85" s="30">
        <v>60.329640895356974</v>
      </c>
      <c r="BY85" s="30">
        <v>52.83053385571634</v>
      </c>
      <c r="BZ85" s="30">
        <v>30.86676248588025</v>
      </c>
      <c r="CA85" s="30">
        <v>212.0931498402328</v>
      </c>
      <c r="CB85" s="30">
        <v>0</v>
      </c>
      <c r="CC85" s="30">
        <v>10.346963490429463</v>
      </c>
      <c r="CD85" s="30">
        <v>54.66373536973916</v>
      </c>
      <c r="CE85" s="30">
        <v>506.80752466336827</v>
      </c>
      <c r="CF85" s="30">
        <v>97.69372716199385</v>
      </c>
      <c r="CG85" s="30">
        <v>9.507234747303102</v>
      </c>
      <c r="CH85" s="30">
        <v>37.323341157310296</v>
      </c>
      <c r="CI85" s="30">
        <v>13.425693690102475</v>
      </c>
      <c r="CJ85" s="30">
        <v>84.68728892460365</v>
      </c>
      <c r="CK85" s="30">
        <v>0</v>
      </c>
      <c r="CL85" s="30">
        <v>1.095401681466334</v>
      </c>
      <c r="CM85" s="30">
        <v>308.74624699517784</v>
      </c>
      <c r="CN85" s="30">
        <v>4.463612358976522</v>
      </c>
      <c r="CO85" s="30">
        <v>7.580496912116086</v>
      </c>
      <c r="CP85" s="30">
        <v>68.76084533467521</v>
      </c>
      <c r="CQ85" s="30">
        <v>1477.8144729645905</v>
      </c>
      <c r="CR85" s="30">
        <v>5.453069426310627</v>
      </c>
      <c r="CS85" s="30">
        <v>0.07057635873125755</v>
      </c>
      <c r="CT85" s="30">
        <v>4.539704018615352</v>
      </c>
      <c r="CU85" s="30">
        <v>228.6713439245933</v>
      </c>
      <c r="CV85" s="30">
        <v>659.4439026367859</v>
      </c>
      <c r="CW85" s="30">
        <v>0</v>
      </c>
      <c r="CX85" s="30">
        <v>0</v>
      </c>
      <c r="CY85" s="30">
        <v>0</v>
      </c>
      <c r="CZ85" s="30">
        <v>0.8090227699458588</v>
      </c>
      <c r="DA85" s="30">
        <v>0.001</v>
      </c>
      <c r="DB85" s="30">
        <v>0</v>
      </c>
      <c r="DC85" s="30">
        <v>0</v>
      </c>
      <c r="DD85" s="30">
        <v>0.005923131783430218</v>
      </c>
      <c r="DE85" s="30">
        <v>0.1114780698091282</v>
      </c>
      <c r="DF85" s="30">
        <v>0</v>
      </c>
      <c r="DG85" s="30">
        <v>0.3661622963197053</v>
      </c>
      <c r="DH85" s="30">
        <v>0</v>
      </c>
      <c r="DI85" s="30">
        <v>0</v>
      </c>
      <c r="DJ85" s="30">
        <v>357.51098059062053</v>
      </c>
      <c r="DK85" s="30">
        <v>9.335005787888916</v>
      </c>
      <c r="DL85" s="30">
        <v>5.4954329573513405</v>
      </c>
      <c r="DM85" s="30">
        <v>0</v>
      </c>
      <c r="DN85" s="30">
        <v>0.11754421154481134</v>
      </c>
      <c r="DO85" s="30">
        <v>0</v>
      </c>
      <c r="DP85" s="30">
        <v>6.825171326905754</v>
      </c>
      <c r="DQ85" s="30">
        <v>0</v>
      </c>
      <c r="DR85" s="30">
        <v>1.4847965995064067</v>
      </c>
      <c r="DS85" s="30">
        <v>0</v>
      </c>
      <c r="DT85" s="30">
        <v>0</v>
      </c>
      <c r="DU85" s="30">
        <v>0.001</v>
      </c>
      <c r="DV85" s="30">
        <v>92.90209898436201</v>
      </c>
      <c r="DW85" s="30">
        <v>0</v>
      </c>
      <c r="DX85" s="30">
        <f t="shared" si="9"/>
        <v>45277.78313089733</v>
      </c>
      <c r="DY85" s="30">
        <v>0</v>
      </c>
      <c r="DZ85" s="30">
        <v>0</v>
      </c>
      <c r="EA85" s="30">
        <f>SUM(DY85:DZ85)</f>
        <v>0</v>
      </c>
      <c r="EB85" s="30">
        <v>0</v>
      </c>
      <c r="EC85" s="30">
        <v>0</v>
      </c>
      <c r="ED85" s="30">
        <f>SUM(EB85:EC85)</f>
        <v>0</v>
      </c>
      <c r="EE85" s="30">
        <v>0</v>
      </c>
      <c r="EF85" s="30">
        <v>0</v>
      </c>
      <c r="EG85" s="30">
        <f>SUM(ED85:EF85)</f>
        <v>0</v>
      </c>
      <c r="EH85" s="30">
        <v>0</v>
      </c>
      <c r="EI85" s="30">
        <v>0</v>
      </c>
      <c r="EJ85" s="30">
        <f>SUM(EH85:EI85)</f>
        <v>0</v>
      </c>
      <c r="EK85" s="30">
        <f t="shared" si="10"/>
        <v>0</v>
      </c>
      <c r="EL85" s="30">
        <f t="shared" si="11"/>
        <v>45277.78313089733</v>
      </c>
    </row>
    <row r="86" spans="1:142" ht="12.75" customHeight="1">
      <c r="A86" s="18">
        <v>78</v>
      </c>
      <c r="B86" s="5" t="s">
        <v>404</v>
      </c>
      <c r="C86" s="2" t="s">
        <v>405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  <c r="AD86" s="30">
        <v>0</v>
      </c>
      <c r="AE86" s="30">
        <v>0</v>
      </c>
      <c r="AF86" s="30">
        <v>0</v>
      </c>
      <c r="AG86" s="30">
        <v>0</v>
      </c>
      <c r="AH86" s="30">
        <v>0</v>
      </c>
      <c r="AI86" s="30">
        <v>0</v>
      </c>
      <c r="AJ86" s="30">
        <v>0</v>
      </c>
      <c r="AK86" s="30">
        <v>44.93887857657018</v>
      </c>
      <c r="AL86" s="30">
        <v>0</v>
      </c>
      <c r="AM86" s="30">
        <v>0</v>
      </c>
      <c r="AN86" s="30">
        <v>0</v>
      </c>
      <c r="AO86" s="30">
        <v>0</v>
      </c>
      <c r="AP86" s="30">
        <v>244.39961183952906</v>
      </c>
      <c r="AQ86" s="30">
        <v>0</v>
      </c>
      <c r="AR86" s="30">
        <v>0</v>
      </c>
      <c r="AS86" s="30">
        <v>0</v>
      </c>
      <c r="AT86" s="30">
        <v>0</v>
      </c>
      <c r="AU86" s="30">
        <v>0</v>
      </c>
      <c r="AV86" s="30">
        <v>0</v>
      </c>
      <c r="AW86" s="30">
        <v>0</v>
      </c>
      <c r="AX86" s="30">
        <v>0.3643948568935914</v>
      </c>
      <c r="AY86" s="30">
        <v>0</v>
      </c>
      <c r="AZ86" s="30">
        <v>0</v>
      </c>
      <c r="BA86" s="30">
        <v>35.758579192854356</v>
      </c>
      <c r="BB86" s="30">
        <v>82.36481863960782</v>
      </c>
      <c r="BC86" s="30">
        <v>0.5938542227513447</v>
      </c>
      <c r="BD86" s="30">
        <v>0</v>
      </c>
      <c r="BE86" s="30">
        <v>0</v>
      </c>
      <c r="BF86" s="30">
        <v>434.4434152401497</v>
      </c>
      <c r="BG86" s="30">
        <v>26.692132391072434</v>
      </c>
      <c r="BH86" s="30">
        <v>2257.7056088209824</v>
      </c>
      <c r="BI86" s="30">
        <v>772.0497536176196</v>
      </c>
      <c r="BJ86" s="30">
        <v>99.35904024033371</v>
      </c>
      <c r="BK86" s="30">
        <v>0</v>
      </c>
      <c r="BL86" s="30">
        <v>0</v>
      </c>
      <c r="BM86" s="30">
        <v>0</v>
      </c>
      <c r="BN86" s="30">
        <v>0</v>
      </c>
      <c r="BO86" s="30">
        <v>0</v>
      </c>
      <c r="BP86" s="30">
        <v>0</v>
      </c>
      <c r="BQ86" s="30">
        <v>0</v>
      </c>
      <c r="BR86" s="30">
        <v>0</v>
      </c>
      <c r="BS86" s="30">
        <v>0</v>
      </c>
      <c r="BT86" s="30">
        <v>0</v>
      </c>
      <c r="BU86" s="30">
        <v>0</v>
      </c>
      <c r="BV86" s="30">
        <v>0</v>
      </c>
      <c r="BW86" s="30">
        <v>0.004312413225400544</v>
      </c>
      <c r="BX86" s="30">
        <v>0.0013156514924950809</v>
      </c>
      <c r="BY86" s="30">
        <v>0</v>
      </c>
      <c r="BZ86" s="30">
        <v>0</v>
      </c>
      <c r="CA86" s="30">
        <v>0</v>
      </c>
      <c r="CB86" s="30">
        <v>0</v>
      </c>
      <c r="CC86" s="30">
        <v>0</v>
      </c>
      <c r="CD86" s="30">
        <v>0</v>
      </c>
      <c r="CE86" s="30">
        <v>7.205262854315423</v>
      </c>
      <c r="CF86" s="30">
        <v>0</v>
      </c>
      <c r="CG86" s="30">
        <v>0</v>
      </c>
      <c r="CH86" s="30">
        <v>0</v>
      </c>
      <c r="CI86" s="30">
        <v>0</v>
      </c>
      <c r="CJ86" s="30">
        <v>0</v>
      </c>
      <c r="CK86" s="30">
        <v>0</v>
      </c>
      <c r="CL86" s="30">
        <v>0</v>
      </c>
      <c r="CM86" s="30">
        <v>239.5662112158129</v>
      </c>
      <c r="CN86" s="30">
        <v>0</v>
      </c>
      <c r="CO86" s="30">
        <v>0</v>
      </c>
      <c r="CP86" s="30">
        <v>0</v>
      </c>
      <c r="CQ86" s="30">
        <v>4.520968350877542</v>
      </c>
      <c r="CR86" s="30">
        <v>0</v>
      </c>
      <c r="CS86" s="30">
        <v>0</v>
      </c>
      <c r="CT86" s="30">
        <v>0</v>
      </c>
      <c r="CU86" s="30">
        <v>12.887610551331521</v>
      </c>
      <c r="CV86" s="30">
        <v>0</v>
      </c>
      <c r="CW86" s="30">
        <v>0</v>
      </c>
      <c r="CX86" s="30">
        <v>0</v>
      </c>
      <c r="CY86" s="30">
        <v>0</v>
      </c>
      <c r="CZ86" s="30">
        <v>0</v>
      </c>
      <c r="DA86" s="30">
        <v>0</v>
      </c>
      <c r="DB86" s="30">
        <v>0</v>
      </c>
      <c r="DC86" s="30">
        <v>0</v>
      </c>
      <c r="DD86" s="30">
        <v>0.0062330831105301115</v>
      </c>
      <c r="DE86" s="30">
        <v>0</v>
      </c>
      <c r="DF86" s="30">
        <v>0</v>
      </c>
      <c r="DG86" s="30">
        <v>0</v>
      </c>
      <c r="DH86" s="30">
        <v>0</v>
      </c>
      <c r="DI86" s="30">
        <v>0</v>
      </c>
      <c r="DJ86" s="30">
        <v>4.114474500183831</v>
      </c>
      <c r="DK86" s="30">
        <v>0</v>
      </c>
      <c r="DL86" s="30">
        <v>23.68692643167865</v>
      </c>
      <c r="DM86" s="30">
        <v>0</v>
      </c>
      <c r="DN86" s="30">
        <v>0</v>
      </c>
      <c r="DO86" s="30">
        <v>0</v>
      </c>
      <c r="DP86" s="30">
        <v>0</v>
      </c>
      <c r="DQ86" s="30">
        <v>0</v>
      </c>
      <c r="DR86" s="30">
        <v>0</v>
      </c>
      <c r="DS86" s="30">
        <v>0</v>
      </c>
      <c r="DT86" s="30">
        <v>0</v>
      </c>
      <c r="DU86" s="30">
        <v>0</v>
      </c>
      <c r="DV86" s="30">
        <v>0.032506341251954</v>
      </c>
      <c r="DW86" s="30">
        <v>0</v>
      </c>
      <c r="DX86" s="30">
        <f t="shared" si="9"/>
        <v>4290.695909031644</v>
      </c>
      <c r="DY86" s="30">
        <v>0</v>
      </c>
      <c r="DZ86" s="30">
        <v>0</v>
      </c>
      <c r="EA86" s="30">
        <f>SUM(DY86:DZ86)</f>
        <v>0</v>
      </c>
      <c r="EB86" s="30">
        <v>0</v>
      </c>
      <c r="EC86" s="30">
        <v>0</v>
      </c>
      <c r="ED86" s="30">
        <f>SUM(EB86:EC86)</f>
        <v>0</v>
      </c>
      <c r="EE86" s="30">
        <v>0</v>
      </c>
      <c r="EF86" s="30">
        <v>0</v>
      </c>
      <c r="EG86" s="30">
        <f>SUM(ED86:EF86)</f>
        <v>0</v>
      </c>
      <c r="EH86" s="30">
        <v>0</v>
      </c>
      <c r="EI86" s="30">
        <v>0</v>
      </c>
      <c r="EJ86" s="30">
        <f>SUM(EH86:EI86)</f>
        <v>0</v>
      </c>
      <c r="EK86" s="30">
        <f t="shared" si="10"/>
        <v>0</v>
      </c>
      <c r="EL86" s="30">
        <f t="shared" si="11"/>
        <v>4290.695909031644</v>
      </c>
    </row>
    <row r="87" spans="1:142" ht="12.75" customHeight="1">
      <c r="A87" s="18">
        <v>79</v>
      </c>
      <c r="B87" s="5" t="s">
        <v>406</v>
      </c>
      <c r="C87" s="2" t="s">
        <v>407</v>
      </c>
      <c r="D87" s="30">
        <v>0</v>
      </c>
      <c r="E87" s="30">
        <v>0.001</v>
      </c>
      <c r="F87" s="30">
        <v>0.03451463653848132</v>
      </c>
      <c r="G87" s="30">
        <v>0.006803766950284325</v>
      </c>
      <c r="H87" s="30">
        <v>0</v>
      </c>
      <c r="I87" s="30">
        <v>0</v>
      </c>
      <c r="J87" s="30">
        <v>0</v>
      </c>
      <c r="K87" s="30">
        <v>0.040900937050611506</v>
      </c>
      <c r="L87" s="30">
        <v>0</v>
      </c>
      <c r="M87" s="30">
        <v>0</v>
      </c>
      <c r="N87" s="30">
        <v>2.847202860336521</v>
      </c>
      <c r="O87" s="30">
        <v>2.5404464190880214</v>
      </c>
      <c r="P87" s="30">
        <v>0.7195004815240998</v>
      </c>
      <c r="Q87" s="30">
        <v>4.515302435704839</v>
      </c>
      <c r="R87" s="30">
        <v>0.7029537789092205</v>
      </c>
      <c r="S87" s="30">
        <v>0.04302081715811594</v>
      </c>
      <c r="T87" s="30">
        <v>2.404105238065819</v>
      </c>
      <c r="U87" s="30">
        <v>3.4838576407361983</v>
      </c>
      <c r="V87" s="30">
        <v>0.427980649270528</v>
      </c>
      <c r="W87" s="30">
        <v>3.4023582124512055</v>
      </c>
      <c r="X87" s="30">
        <v>0</v>
      </c>
      <c r="Y87" s="30">
        <v>0.242819052221997</v>
      </c>
      <c r="Z87" s="30">
        <v>0.4769478993780547</v>
      </c>
      <c r="AA87" s="30">
        <v>1.9585752821219762</v>
      </c>
      <c r="AB87" s="30">
        <v>0</v>
      </c>
      <c r="AC87" s="30">
        <v>0.20515512348186574</v>
      </c>
      <c r="AD87" s="30">
        <v>0</v>
      </c>
      <c r="AE87" s="30">
        <v>0.001462707783375942</v>
      </c>
      <c r="AF87" s="30">
        <v>0.5781201144251558</v>
      </c>
      <c r="AG87" s="30">
        <v>0.036749338034621715</v>
      </c>
      <c r="AH87" s="30">
        <v>0.9623342523734938</v>
      </c>
      <c r="AI87" s="30">
        <v>11.59132183781496</v>
      </c>
      <c r="AJ87" s="30">
        <v>0.05309724855470575</v>
      </c>
      <c r="AK87" s="30">
        <v>5.795923823901225</v>
      </c>
      <c r="AL87" s="30">
        <v>0.04581557690979502</v>
      </c>
      <c r="AM87" s="30">
        <v>0.5761825842894421</v>
      </c>
      <c r="AN87" s="30">
        <v>51.632545880104544</v>
      </c>
      <c r="AO87" s="30">
        <v>1.2194648964367576</v>
      </c>
      <c r="AP87" s="30">
        <v>16.101439478494413</v>
      </c>
      <c r="AQ87" s="30">
        <v>0.001</v>
      </c>
      <c r="AR87" s="30">
        <v>47.40248852857943</v>
      </c>
      <c r="AS87" s="30">
        <v>0.08980197240857091</v>
      </c>
      <c r="AT87" s="30">
        <v>272.18037433842034</v>
      </c>
      <c r="AU87" s="30">
        <v>34.95282695082514</v>
      </c>
      <c r="AV87" s="30">
        <v>23.5912617704521</v>
      </c>
      <c r="AW87" s="30">
        <v>92.20217071909332</v>
      </c>
      <c r="AX87" s="30">
        <v>1199.5546264381685</v>
      </c>
      <c r="AY87" s="30">
        <v>0</v>
      </c>
      <c r="AZ87" s="30">
        <v>43.4099503422476</v>
      </c>
      <c r="BA87" s="30">
        <v>0.02362639543779789</v>
      </c>
      <c r="BB87" s="30">
        <v>17.659917974318716</v>
      </c>
      <c r="BC87" s="30">
        <v>293.0023986457755</v>
      </c>
      <c r="BD87" s="30">
        <v>8.309646104085923</v>
      </c>
      <c r="BE87" s="30">
        <v>23.522183085004947</v>
      </c>
      <c r="BF87" s="30">
        <v>34.876339124645206</v>
      </c>
      <c r="BG87" s="30">
        <v>2.8928790820715604</v>
      </c>
      <c r="BH87" s="30">
        <v>2.6968666789175932</v>
      </c>
      <c r="BI87" s="30">
        <v>4.443655258260961</v>
      </c>
      <c r="BJ87" s="30">
        <v>543.6026677041524</v>
      </c>
      <c r="BK87" s="30">
        <v>18.135871614811343</v>
      </c>
      <c r="BL87" s="30">
        <v>83.03568683829795</v>
      </c>
      <c r="BM87" s="30">
        <v>624.4540085485111</v>
      </c>
      <c r="BN87" s="30">
        <v>0.061765146530266886</v>
      </c>
      <c r="BO87" s="30">
        <v>1.7940318100373727</v>
      </c>
      <c r="BP87" s="30">
        <v>2.8776943269783435</v>
      </c>
      <c r="BQ87" s="30">
        <v>15.224423473363455</v>
      </c>
      <c r="BR87" s="30">
        <v>27.53786088072258</v>
      </c>
      <c r="BS87" s="30">
        <v>2.129342432422122</v>
      </c>
      <c r="BT87" s="30">
        <v>116.44536995275949</v>
      </c>
      <c r="BU87" s="30">
        <v>29.247793543710632</v>
      </c>
      <c r="BV87" s="30">
        <v>592.0412971308032</v>
      </c>
      <c r="BW87" s="30">
        <v>12.192242985333916</v>
      </c>
      <c r="BX87" s="30">
        <v>39.13834774595582</v>
      </c>
      <c r="BY87" s="30">
        <v>11.81677960026826</v>
      </c>
      <c r="BZ87" s="30">
        <v>17.629086388688737</v>
      </c>
      <c r="CA87" s="30">
        <v>27.798264293617066</v>
      </c>
      <c r="CB87" s="30">
        <v>1.029249150053947</v>
      </c>
      <c r="CC87" s="30">
        <v>1.1800705748287106</v>
      </c>
      <c r="CD87" s="30">
        <v>0.6406813760208008</v>
      </c>
      <c r="CE87" s="30">
        <v>8.205385950385029</v>
      </c>
      <c r="CF87" s="30">
        <v>3.4976529827715668</v>
      </c>
      <c r="CG87" s="30">
        <v>4.767850576182932</v>
      </c>
      <c r="CH87" s="30">
        <v>10.458892834579865</v>
      </c>
      <c r="CI87" s="30">
        <v>8.423071285205094</v>
      </c>
      <c r="CJ87" s="30">
        <v>21.894756559548572</v>
      </c>
      <c r="CK87" s="30">
        <v>467.34216352208267</v>
      </c>
      <c r="CL87" s="30">
        <v>0.013887757124079206</v>
      </c>
      <c r="CM87" s="30">
        <v>13.53726812005563</v>
      </c>
      <c r="CN87" s="30">
        <v>1.4669779978197843</v>
      </c>
      <c r="CO87" s="30">
        <v>2.0955886179525836</v>
      </c>
      <c r="CP87" s="30">
        <v>431.90097062833297</v>
      </c>
      <c r="CQ87" s="30">
        <v>109.29922662880563</v>
      </c>
      <c r="CR87" s="30">
        <v>2.1682283724004443</v>
      </c>
      <c r="CS87" s="30">
        <v>0.03437952579703516</v>
      </c>
      <c r="CT87" s="30">
        <v>0.006222138469204635</v>
      </c>
      <c r="CU87" s="30">
        <v>94.77176588404762</v>
      </c>
      <c r="CV87" s="30">
        <v>43.20083424599078</v>
      </c>
      <c r="CW87" s="30">
        <v>0</v>
      </c>
      <c r="CX87" s="30">
        <v>0.013971144744217047</v>
      </c>
      <c r="CY87" s="30">
        <v>0.610585268168214</v>
      </c>
      <c r="CZ87" s="30">
        <v>0.35589747278235134</v>
      </c>
      <c r="DA87" s="30">
        <v>0.02889367716218218</v>
      </c>
      <c r="DB87" s="30">
        <v>2.2175556240275447</v>
      </c>
      <c r="DC87" s="30">
        <v>0.002100531330201398</v>
      </c>
      <c r="DD87" s="30">
        <v>1.1874070892459971</v>
      </c>
      <c r="DE87" s="30">
        <v>23.91786278525202</v>
      </c>
      <c r="DF87" s="30">
        <v>0.0038382778082116263</v>
      </c>
      <c r="DG87" s="30">
        <v>4.412227754687415</v>
      </c>
      <c r="DH87" s="30">
        <v>0.8019701489471283</v>
      </c>
      <c r="DI87" s="30">
        <v>0.0044390871947736065</v>
      </c>
      <c r="DJ87" s="30">
        <v>87.11663814382122</v>
      </c>
      <c r="DK87" s="30">
        <v>0.05552327793806672</v>
      </c>
      <c r="DL87" s="30">
        <v>144.59456570749447</v>
      </c>
      <c r="DM87" s="30">
        <v>22.87667718868344</v>
      </c>
      <c r="DN87" s="30">
        <v>0.0035481235685010117</v>
      </c>
      <c r="DO87" s="30">
        <v>0</v>
      </c>
      <c r="DP87" s="30">
        <v>0.682318607169187</v>
      </c>
      <c r="DQ87" s="30">
        <v>0</v>
      </c>
      <c r="DR87" s="30">
        <v>0.012665578300600831</v>
      </c>
      <c r="DS87" s="30">
        <v>0.005482254006531748</v>
      </c>
      <c r="DT87" s="30">
        <v>1.211321913159947</v>
      </c>
      <c r="DU87" s="30">
        <v>1.4939123236886185</v>
      </c>
      <c r="DV87" s="30">
        <v>336.3827510219049</v>
      </c>
      <c r="DW87" s="30">
        <v>0</v>
      </c>
      <c r="DX87" s="30">
        <f t="shared" si="9"/>
        <v>6232.549728525328</v>
      </c>
      <c r="DY87" s="30">
        <v>0</v>
      </c>
      <c r="DZ87" s="30">
        <v>0</v>
      </c>
      <c r="EA87" s="30">
        <f>SUM(DY87:DZ87)</f>
        <v>0</v>
      </c>
      <c r="EB87" s="30">
        <v>0</v>
      </c>
      <c r="EC87" s="30">
        <v>503.6381057713247</v>
      </c>
      <c r="ED87" s="30">
        <f>SUM(EB87:EC87)</f>
        <v>503.6381057713247</v>
      </c>
      <c r="EE87" s="30">
        <v>0</v>
      </c>
      <c r="EF87" s="30">
        <v>0</v>
      </c>
      <c r="EG87" s="30">
        <f>SUM(ED87:EF87)</f>
        <v>503.6381057713247</v>
      </c>
      <c r="EH87" s="30">
        <v>0</v>
      </c>
      <c r="EI87" s="30">
        <v>0</v>
      </c>
      <c r="EJ87" s="30">
        <f>SUM(EH87:EI87)</f>
        <v>0</v>
      </c>
      <c r="EK87" s="30">
        <f t="shared" si="10"/>
        <v>503.6381057713247</v>
      </c>
      <c r="EL87" s="30">
        <f t="shared" si="11"/>
        <v>6736.187834296652</v>
      </c>
    </row>
    <row r="88" spans="1:142" ht="12.75" customHeight="1">
      <c r="A88" s="18">
        <v>80</v>
      </c>
      <c r="B88" s="5" t="s">
        <v>408</v>
      </c>
      <c r="C88" s="2" t="s">
        <v>409</v>
      </c>
      <c r="D88" s="30">
        <v>0</v>
      </c>
      <c r="E88" s="30">
        <v>0.0016814410583501204</v>
      </c>
      <c r="F88" s="30">
        <v>0</v>
      </c>
      <c r="G88" s="30">
        <v>0</v>
      </c>
      <c r="H88" s="30">
        <v>0.01069873129956611</v>
      </c>
      <c r="I88" s="30">
        <v>100.78985231539147</v>
      </c>
      <c r="J88" s="30">
        <v>142.03217951087828</v>
      </c>
      <c r="K88" s="30">
        <v>0</v>
      </c>
      <c r="L88" s="30">
        <v>0</v>
      </c>
      <c r="M88" s="30">
        <v>0</v>
      </c>
      <c r="N88" s="30">
        <v>0</v>
      </c>
      <c r="O88" s="30">
        <v>1.7440942696110675</v>
      </c>
      <c r="P88" s="30">
        <v>3.9471032278927094</v>
      </c>
      <c r="Q88" s="30">
        <v>0.2471355738753764</v>
      </c>
      <c r="R88" s="30">
        <v>3.341208776046815</v>
      </c>
      <c r="S88" s="30">
        <v>0</v>
      </c>
      <c r="T88" s="30">
        <v>79.4023546647248</v>
      </c>
      <c r="U88" s="30">
        <v>3.795051380543217</v>
      </c>
      <c r="V88" s="30">
        <v>140.80981033962945</v>
      </c>
      <c r="W88" s="30">
        <v>0</v>
      </c>
      <c r="X88" s="30">
        <v>255.43357851015955</v>
      </c>
      <c r="Y88" s="30">
        <v>18.140062235160165</v>
      </c>
      <c r="Z88" s="30">
        <v>0.1733478269261994</v>
      </c>
      <c r="AA88" s="30">
        <v>71.22758881798612</v>
      </c>
      <c r="AB88" s="30">
        <v>3.502245456294532</v>
      </c>
      <c r="AC88" s="30">
        <v>100.01653992660802</v>
      </c>
      <c r="AD88" s="30">
        <v>0</v>
      </c>
      <c r="AE88" s="30">
        <v>0</v>
      </c>
      <c r="AF88" s="30">
        <v>0.8596803390631867</v>
      </c>
      <c r="AG88" s="30">
        <v>314.3082881554651</v>
      </c>
      <c r="AH88" s="30">
        <v>0</v>
      </c>
      <c r="AI88" s="30">
        <v>0</v>
      </c>
      <c r="AJ88" s="30">
        <v>0</v>
      </c>
      <c r="AK88" s="30">
        <v>0</v>
      </c>
      <c r="AL88" s="30">
        <v>0</v>
      </c>
      <c r="AM88" s="30">
        <v>0.024488201541518536</v>
      </c>
      <c r="AN88" s="30">
        <v>59.74077030994022</v>
      </c>
      <c r="AO88" s="30">
        <v>0</v>
      </c>
      <c r="AP88" s="30">
        <v>0</v>
      </c>
      <c r="AQ88" s="30">
        <v>0</v>
      </c>
      <c r="AR88" s="30"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v>0</v>
      </c>
      <c r="AY88" s="30">
        <v>0</v>
      </c>
      <c r="AZ88" s="30">
        <v>270.4523096269221</v>
      </c>
      <c r="BA88" s="30">
        <v>66.01264173372095</v>
      </c>
      <c r="BB88" s="30">
        <v>7.581955352841946</v>
      </c>
      <c r="BC88" s="30">
        <v>0.3126540429689261</v>
      </c>
      <c r="BD88" s="30">
        <v>11696.951804008128</v>
      </c>
      <c r="BE88" s="30">
        <v>158.8162943562973</v>
      </c>
      <c r="BF88" s="30">
        <v>197.1827321596257</v>
      </c>
      <c r="BG88" s="30">
        <v>0</v>
      </c>
      <c r="BH88" s="30">
        <v>0</v>
      </c>
      <c r="BI88" s="30">
        <v>0</v>
      </c>
      <c r="BJ88" s="30">
        <v>24.27985069069246</v>
      </c>
      <c r="BK88" s="30">
        <v>0</v>
      </c>
      <c r="BL88" s="30">
        <v>0</v>
      </c>
      <c r="BM88" s="30">
        <v>0</v>
      </c>
      <c r="BN88" s="30">
        <v>0</v>
      </c>
      <c r="BO88" s="30">
        <v>0</v>
      </c>
      <c r="BP88" s="30">
        <v>0</v>
      </c>
      <c r="BQ88" s="30">
        <v>0</v>
      </c>
      <c r="BR88" s="30">
        <v>0</v>
      </c>
      <c r="BS88" s="30">
        <v>0</v>
      </c>
      <c r="BT88" s="30">
        <v>0</v>
      </c>
      <c r="BU88" s="30">
        <v>0</v>
      </c>
      <c r="BV88" s="30">
        <v>0</v>
      </c>
      <c r="BW88" s="30">
        <v>3.302360100081321</v>
      </c>
      <c r="BX88" s="30">
        <v>0</v>
      </c>
      <c r="BY88" s="30">
        <v>0</v>
      </c>
      <c r="BZ88" s="30">
        <v>0</v>
      </c>
      <c r="CA88" s="30">
        <v>0</v>
      </c>
      <c r="CB88" s="30">
        <v>0</v>
      </c>
      <c r="CC88" s="30">
        <v>0</v>
      </c>
      <c r="CD88" s="30">
        <v>0</v>
      </c>
      <c r="CE88" s="30">
        <v>0</v>
      </c>
      <c r="CF88" s="30">
        <v>0</v>
      </c>
      <c r="CG88" s="30">
        <v>0</v>
      </c>
      <c r="CH88" s="30">
        <v>0</v>
      </c>
      <c r="CI88" s="30">
        <v>0</v>
      </c>
      <c r="CJ88" s="30">
        <v>0</v>
      </c>
      <c r="CK88" s="30">
        <v>0</v>
      </c>
      <c r="CL88" s="30">
        <v>0</v>
      </c>
      <c r="CM88" s="30">
        <v>0</v>
      </c>
      <c r="CN88" s="30">
        <v>0</v>
      </c>
      <c r="CO88" s="30">
        <v>0</v>
      </c>
      <c r="CP88" s="30">
        <v>0</v>
      </c>
      <c r="CQ88" s="30">
        <v>0</v>
      </c>
      <c r="CR88" s="30">
        <v>0.0029989790021271406</v>
      </c>
      <c r="CS88" s="30">
        <v>0</v>
      </c>
      <c r="CT88" s="30">
        <v>0</v>
      </c>
      <c r="CU88" s="30">
        <v>0.07582237067412816</v>
      </c>
      <c r="CV88" s="30">
        <v>191.26190670384628</v>
      </c>
      <c r="CW88" s="30">
        <v>19.252943760660337</v>
      </c>
      <c r="CX88" s="30">
        <v>0</v>
      </c>
      <c r="CY88" s="30">
        <v>0.011992044169048425</v>
      </c>
      <c r="CZ88" s="30">
        <v>0</v>
      </c>
      <c r="DA88" s="30">
        <v>0</v>
      </c>
      <c r="DB88" s="30">
        <v>0</v>
      </c>
      <c r="DC88" s="30">
        <v>0.020336470047811597</v>
      </c>
      <c r="DD88" s="30">
        <v>0.6072512573086546</v>
      </c>
      <c r="DE88" s="30">
        <v>0</v>
      </c>
      <c r="DF88" s="30">
        <v>0</v>
      </c>
      <c r="DG88" s="30">
        <v>0</v>
      </c>
      <c r="DH88" s="30">
        <v>0</v>
      </c>
      <c r="DI88" s="30">
        <v>0</v>
      </c>
      <c r="DJ88" s="30">
        <v>45.484002522196036</v>
      </c>
      <c r="DK88" s="30">
        <v>1.23189506454299</v>
      </c>
      <c r="DL88" s="30">
        <v>0.1120523302405786</v>
      </c>
      <c r="DM88" s="30">
        <v>0.024716835525251488</v>
      </c>
      <c r="DN88" s="30">
        <v>0.4614018809060024</v>
      </c>
      <c r="DO88" s="30">
        <v>0</v>
      </c>
      <c r="DP88" s="30">
        <v>830.0416157297955</v>
      </c>
      <c r="DQ88" s="30">
        <v>4.32321227544933</v>
      </c>
      <c r="DR88" s="30">
        <v>6.448612144267458</v>
      </c>
      <c r="DS88" s="30">
        <v>0</v>
      </c>
      <c r="DT88" s="30">
        <v>0.03315999961715801</v>
      </c>
      <c r="DU88" s="30">
        <v>0.0030311089130365663</v>
      </c>
      <c r="DV88" s="30">
        <v>16.607566344092653</v>
      </c>
      <c r="DW88" s="30">
        <v>0</v>
      </c>
      <c r="DX88" s="30">
        <f t="shared" si="9"/>
        <v>14840.444879902627</v>
      </c>
      <c r="DY88" s="30">
        <v>0</v>
      </c>
      <c r="DZ88" s="30">
        <v>0</v>
      </c>
      <c r="EA88" s="30">
        <f>SUM(DY88:DZ88)</f>
        <v>0</v>
      </c>
      <c r="EB88" s="30">
        <v>23225.30770329406</v>
      </c>
      <c r="EC88" s="30">
        <v>6015.893733342267</v>
      </c>
      <c r="ED88" s="30">
        <f>SUM(EB88:EC88)</f>
        <v>29241.20143663633</v>
      </c>
      <c r="EE88" s="30">
        <v>0</v>
      </c>
      <c r="EF88" s="30">
        <v>0</v>
      </c>
      <c r="EG88" s="30">
        <f>SUM(ED88:EF88)</f>
        <v>29241.20143663633</v>
      </c>
      <c r="EH88" s="30">
        <v>0</v>
      </c>
      <c r="EI88" s="30">
        <v>0</v>
      </c>
      <c r="EJ88" s="30">
        <f>SUM(EH88:EI88)</f>
        <v>0</v>
      </c>
      <c r="EK88" s="30">
        <f t="shared" si="10"/>
        <v>29241.20143663633</v>
      </c>
      <c r="EL88" s="30">
        <f t="shared" si="11"/>
        <v>44081.64631653896</v>
      </c>
    </row>
    <row r="89" spans="1:142" ht="12.75" customHeight="1">
      <c r="A89" s="18">
        <v>81</v>
      </c>
      <c r="B89" s="5" t="s">
        <v>410</v>
      </c>
      <c r="C89" s="2" t="s">
        <v>411</v>
      </c>
      <c r="D89" s="30">
        <v>0</v>
      </c>
      <c r="E89" s="30"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0.008257158353713186</v>
      </c>
      <c r="R89" s="30">
        <v>3.004987432621318</v>
      </c>
      <c r="S89" s="30">
        <v>0</v>
      </c>
      <c r="T89" s="30">
        <v>19.82189327621089</v>
      </c>
      <c r="U89" s="30">
        <v>15.530310886658992</v>
      </c>
      <c r="V89" s="30">
        <v>21.717029251761435</v>
      </c>
      <c r="W89" s="30">
        <v>35.28730627921564</v>
      </c>
      <c r="X89" s="30">
        <v>0</v>
      </c>
      <c r="Y89" s="30">
        <v>25.02728288545513</v>
      </c>
      <c r="Z89" s="30">
        <v>1.8740116058650473</v>
      </c>
      <c r="AA89" s="30">
        <v>23.278191169948638</v>
      </c>
      <c r="AB89" s="30">
        <v>0</v>
      </c>
      <c r="AC89" s="30">
        <v>54.44926173042343</v>
      </c>
      <c r="AD89" s="30">
        <v>2.7599850708390234</v>
      </c>
      <c r="AE89" s="30">
        <v>0</v>
      </c>
      <c r="AF89" s="30">
        <v>0</v>
      </c>
      <c r="AG89" s="30">
        <v>5.189076469837297</v>
      </c>
      <c r="AH89" s="30">
        <v>0</v>
      </c>
      <c r="AI89" s="30">
        <v>0.029903704211918226</v>
      </c>
      <c r="AJ89" s="30">
        <v>0.004654098341001659</v>
      </c>
      <c r="AK89" s="30">
        <v>0.053263985595531055</v>
      </c>
      <c r="AL89" s="30">
        <v>0</v>
      </c>
      <c r="AM89" s="30">
        <v>0.0019342193266059953</v>
      </c>
      <c r="AN89" s="30">
        <v>1.3060769237449377</v>
      </c>
      <c r="AO89" s="30">
        <v>0</v>
      </c>
      <c r="AP89" s="30">
        <v>4.349606575907253</v>
      </c>
      <c r="AQ89" s="30">
        <v>0</v>
      </c>
      <c r="AR89" s="30">
        <v>0.08837549116651222</v>
      </c>
      <c r="AS89" s="30">
        <v>0</v>
      </c>
      <c r="AT89" s="30">
        <v>15.464510017188307</v>
      </c>
      <c r="AU89" s="30">
        <v>0</v>
      </c>
      <c r="AV89" s="30">
        <v>0.0024093563758883197</v>
      </c>
      <c r="AW89" s="30">
        <v>0</v>
      </c>
      <c r="AX89" s="30">
        <v>0.0024093563758883197</v>
      </c>
      <c r="AY89" s="30">
        <v>7.773582578790193</v>
      </c>
      <c r="AZ89" s="30">
        <v>33.952840852085224</v>
      </c>
      <c r="BA89" s="30">
        <v>10.443025982466368</v>
      </c>
      <c r="BB89" s="30">
        <v>24.99949672116363</v>
      </c>
      <c r="BC89" s="30">
        <v>20.385103283607258</v>
      </c>
      <c r="BD89" s="30">
        <v>12.220655850822665</v>
      </c>
      <c r="BE89" s="30">
        <v>167.82047471036128</v>
      </c>
      <c r="BF89" s="30">
        <v>119.40445459564891</v>
      </c>
      <c r="BG89" s="30">
        <v>4.720292040316243</v>
      </c>
      <c r="BH89" s="30">
        <v>0.29948973174881344</v>
      </c>
      <c r="BI89" s="30">
        <v>0.07350781688424486</v>
      </c>
      <c r="BJ89" s="30">
        <v>7.013759871018977</v>
      </c>
      <c r="BK89" s="30">
        <v>0</v>
      </c>
      <c r="BL89" s="30">
        <v>0.1622200193455241</v>
      </c>
      <c r="BM89" s="30">
        <v>7.4583422409195</v>
      </c>
      <c r="BN89" s="30">
        <v>0</v>
      </c>
      <c r="BO89" s="30">
        <v>0</v>
      </c>
      <c r="BP89" s="30">
        <v>2.360334952606852</v>
      </c>
      <c r="BQ89" s="30">
        <v>0</v>
      </c>
      <c r="BR89" s="30">
        <v>0</v>
      </c>
      <c r="BS89" s="30">
        <v>0</v>
      </c>
      <c r="BT89" s="30">
        <v>0.008309286507527882</v>
      </c>
      <c r="BU89" s="30">
        <v>0</v>
      </c>
      <c r="BV89" s="30">
        <v>0.1602034928135306</v>
      </c>
      <c r="BW89" s="30">
        <v>0</v>
      </c>
      <c r="BX89" s="30">
        <v>0</v>
      </c>
      <c r="BY89" s="30">
        <v>0</v>
      </c>
      <c r="BZ89" s="30">
        <v>0.008455194735260251</v>
      </c>
      <c r="CA89" s="30">
        <v>0</v>
      </c>
      <c r="CB89" s="30">
        <v>0</v>
      </c>
      <c r="CC89" s="30">
        <v>0.8963366903795826</v>
      </c>
      <c r="CD89" s="30">
        <v>0.8994942940771752</v>
      </c>
      <c r="CE89" s="30">
        <v>4.246340963038821</v>
      </c>
      <c r="CF89" s="30">
        <v>0.0018556533578270283</v>
      </c>
      <c r="CG89" s="30">
        <v>0</v>
      </c>
      <c r="CH89" s="30">
        <v>0.0029219057912558653</v>
      </c>
      <c r="CI89" s="30">
        <v>0.17081738107190822</v>
      </c>
      <c r="CJ89" s="30">
        <v>0.006225417716581</v>
      </c>
      <c r="CK89" s="30">
        <v>0.32158547515874564</v>
      </c>
      <c r="CL89" s="30">
        <v>0</v>
      </c>
      <c r="CM89" s="30">
        <v>0.2897176217273533</v>
      </c>
      <c r="CN89" s="30">
        <v>0.04049140381403614</v>
      </c>
      <c r="CO89" s="30">
        <v>0.0013692925987191375</v>
      </c>
      <c r="CP89" s="30">
        <v>0</v>
      </c>
      <c r="CQ89" s="30">
        <v>21.08385114442531</v>
      </c>
      <c r="CR89" s="30">
        <v>0</v>
      </c>
      <c r="CS89" s="30">
        <v>0</v>
      </c>
      <c r="CT89" s="30">
        <v>0</v>
      </c>
      <c r="CU89" s="30">
        <v>1.2369522921260458</v>
      </c>
      <c r="CV89" s="30">
        <v>30.999001203657908</v>
      </c>
      <c r="CW89" s="30">
        <v>0</v>
      </c>
      <c r="CX89" s="30">
        <v>0.5415309112498</v>
      </c>
      <c r="CY89" s="30">
        <v>21.180339060790917</v>
      </c>
      <c r="CZ89" s="30">
        <v>0</v>
      </c>
      <c r="DA89" s="30">
        <v>0</v>
      </c>
      <c r="DB89" s="30">
        <v>0.01261993316140111</v>
      </c>
      <c r="DC89" s="30">
        <v>0</v>
      </c>
      <c r="DD89" s="30">
        <v>0</v>
      </c>
      <c r="DE89" s="30">
        <v>0.004534724767951434</v>
      </c>
      <c r="DF89" s="30">
        <v>0</v>
      </c>
      <c r="DG89" s="30">
        <v>0</v>
      </c>
      <c r="DH89" s="30">
        <v>0</v>
      </c>
      <c r="DI89" s="30">
        <v>0</v>
      </c>
      <c r="DJ89" s="30">
        <v>191.00855388138018</v>
      </c>
      <c r="DK89" s="30">
        <v>0.013176738200865708</v>
      </c>
      <c r="DL89" s="30">
        <v>0.0027331457776899014</v>
      </c>
      <c r="DM89" s="30">
        <v>0</v>
      </c>
      <c r="DN89" s="30">
        <v>0</v>
      </c>
      <c r="DO89" s="30">
        <v>0</v>
      </c>
      <c r="DP89" s="30">
        <v>0</v>
      </c>
      <c r="DQ89" s="30">
        <v>0</v>
      </c>
      <c r="DR89" s="30">
        <v>0.087996444258539</v>
      </c>
      <c r="DS89" s="30">
        <v>0</v>
      </c>
      <c r="DT89" s="30">
        <v>0</v>
      </c>
      <c r="DU89" s="30">
        <v>0</v>
      </c>
      <c r="DV89" s="30">
        <v>16.57331424639034</v>
      </c>
      <c r="DW89" s="30">
        <v>0</v>
      </c>
      <c r="DX89" s="30">
        <f t="shared" si="9"/>
        <v>938.1370459921854</v>
      </c>
      <c r="DY89" s="30">
        <v>0</v>
      </c>
      <c r="DZ89" s="30">
        <v>0</v>
      </c>
      <c r="EA89" s="30">
        <f>SUM(DY89:DZ89)</f>
        <v>0</v>
      </c>
      <c r="EB89" s="30">
        <v>21755.19828322996</v>
      </c>
      <c r="EC89" s="30">
        <v>61.95943865845609</v>
      </c>
      <c r="ED89" s="30">
        <f>SUM(EB89:EC89)</f>
        <v>21817.15772188842</v>
      </c>
      <c r="EE89" s="30">
        <v>0</v>
      </c>
      <c r="EF89" s="30">
        <v>0</v>
      </c>
      <c r="EG89" s="30">
        <f>SUM(ED89:EF89)</f>
        <v>21817.15772188842</v>
      </c>
      <c r="EH89" s="30">
        <v>0</v>
      </c>
      <c r="EI89" s="30">
        <v>0</v>
      </c>
      <c r="EJ89" s="30">
        <f>SUM(EH89:EI89)</f>
        <v>0</v>
      </c>
      <c r="EK89" s="30">
        <f t="shared" si="10"/>
        <v>21817.15772188842</v>
      </c>
      <c r="EL89" s="30">
        <f t="shared" si="11"/>
        <v>22755.294767880605</v>
      </c>
    </row>
    <row r="90" spans="1:142" ht="12.75" customHeight="1">
      <c r="A90" s="18">
        <v>82</v>
      </c>
      <c r="B90" s="5" t="s">
        <v>412</v>
      </c>
      <c r="C90" s="2" t="s">
        <v>413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38.749913047478714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14.71523423804582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0">
        <v>0</v>
      </c>
      <c r="AF90" s="30">
        <v>0</v>
      </c>
      <c r="AG90" s="30">
        <v>0</v>
      </c>
      <c r="AH90" s="30">
        <v>0</v>
      </c>
      <c r="AI90" s="30">
        <v>2523.1924908937326</v>
      </c>
      <c r="AJ90" s="30">
        <v>0</v>
      </c>
      <c r="AK90" s="30">
        <v>2418.740662606786</v>
      </c>
      <c r="AL90" s="30">
        <v>0</v>
      </c>
      <c r="AM90" s="30">
        <v>0</v>
      </c>
      <c r="AN90" s="30">
        <v>0</v>
      </c>
      <c r="AO90" s="30">
        <v>0</v>
      </c>
      <c r="AP90" s="30">
        <v>0</v>
      </c>
      <c r="AQ90" s="30">
        <v>0</v>
      </c>
      <c r="AR90" s="30">
        <v>0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v>0</v>
      </c>
      <c r="AY90" s="30">
        <v>0</v>
      </c>
      <c r="AZ90" s="30">
        <v>0</v>
      </c>
      <c r="BA90" s="30">
        <v>0</v>
      </c>
      <c r="BB90" s="30">
        <v>0</v>
      </c>
      <c r="BC90" s="30">
        <v>0</v>
      </c>
      <c r="BD90" s="30">
        <v>0</v>
      </c>
      <c r="BE90" s="30">
        <v>0</v>
      </c>
      <c r="BF90" s="30">
        <v>0</v>
      </c>
      <c r="BG90" s="30">
        <v>1287.3234063849288</v>
      </c>
      <c r="BH90" s="30">
        <v>559.9555098552298</v>
      </c>
      <c r="BI90" s="30">
        <v>23.203344363974914</v>
      </c>
      <c r="BJ90" s="30">
        <v>42.55663908968562</v>
      </c>
      <c r="BK90" s="30">
        <v>0</v>
      </c>
      <c r="BL90" s="30">
        <v>0</v>
      </c>
      <c r="BM90" s="30">
        <v>0</v>
      </c>
      <c r="BN90" s="30">
        <v>0</v>
      </c>
      <c r="BO90" s="30">
        <v>0</v>
      </c>
      <c r="BP90" s="30">
        <v>0</v>
      </c>
      <c r="BQ90" s="30">
        <v>0</v>
      </c>
      <c r="BR90" s="30">
        <v>0</v>
      </c>
      <c r="BS90" s="30">
        <v>0</v>
      </c>
      <c r="BT90" s="30">
        <v>0</v>
      </c>
      <c r="BU90" s="30">
        <v>0</v>
      </c>
      <c r="BV90" s="30">
        <v>0</v>
      </c>
      <c r="BW90" s="30">
        <v>0</v>
      </c>
      <c r="BX90" s="30">
        <v>0</v>
      </c>
      <c r="BY90" s="30">
        <v>0</v>
      </c>
      <c r="BZ90" s="30">
        <v>0</v>
      </c>
      <c r="CA90" s="30">
        <v>0</v>
      </c>
      <c r="CB90" s="30">
        <v>0</v>
      </c>
      <c r="CC90" s="30">
        <v>0</v>
      </c>
      <c r="CD90" s="30">
        <v>0</v>
      </c>
      <c r="CE90" s="30">
        <v>2.2819160461148797</v>
      </c>
      <c r="CF90" s="30">
        <v>0</v>
      </c>
      <c r="CG90" s="30">
        <v>0</v>
      </c>
      <c r="CH90" s="30">
        <v>0</v>
      </c>
      <c r="CI90" s="30">
        <v>0</v>
      </c>
      <c r="CJ90" s="30">
        <v>0</v>
      </c>
      <c r="CK90" s="30">
        <v>0</v>
      </c>
      <c r="CL90" s="30">
        <v>0</v>
      </c>
      <c r="CM90" s="30">
        <v>0</v>
      </c>
      <c r="CN90" s="30">
        <v>0</v>
      </c>
      <c r="CO90" s="30">
        <v>0</v>
      </c>
      <c r="CP90" s="30">
        <v>0</v>
      </c>
      <c r="CQ90" s="30">
        <v>2.410417477707158</v>
      </c>
      <c r="CR90" s="30">
        <v>0</v>
      </c>
      <c r="CS90" s="30">
        <v>0</v>
      </c>
      <c r="CT90" s="30">
        <v>0</v>
      </c>
      <c r="CU90" s="30">
        <v>0</v>
      </c>
      <c r="CV90" s="30">
        <v>0</v>
      </c>
      <c r="CW90" s="30">
        <v>0</v>
      </c>
      <c r="CX90" s="30">
        <v>0</v>
      </c>
      <c r="CY90" s="30">
        <v>0</v>
      </c>
      <c r="CZ90" s="30">
        <v>0</v>
      </c>
      <c r="DA90" s="30">
        <v>0</v>
      </c>
      <c r="DB90" s="30">
        <v>0</v>
      </c>
      <c r="DC90" s="30">
        <v>0</v>
      </c>
      <c r="DD90" s="30">
        <v>0.001</v>
      </c>
      <c r="DE90" s="30">
        <v>5.264089853881151</v>
      </c>
      <c r="DF90" s="30">
        <v>0</v>
      </c>
      <c r="DG90" s="30">
        <v>0</v>
      </c>
      <c r="DH90" s="30">
        <v>0</v>
      </c>
      <c r="DI90" s="30">
        <v>0</v>
      </c>
      <c r="DJ90" s="30">
        <v>7.828799472612088</v>
      </c>
      <c r="DK90" s="30">
        <v>0</v>
      </c>
      <c r="DL90" s="30">
        <v>0</v>
      </c>
      <c r="DM90" s="30">
        <v>0</v>
      </c>
      <c r="DN90" s="30">
        <v>0</v>
      </c>
      <c r="DO90" s="30">
        <v>0</v>
      </c>
      <c r="DP90" s="30">
        <v>0</v>
      </c>
      <c r="DQ90" s="30">
        <v>0</v>
      </c>
      <c r="DR90" s="30">
        <v>0</v>
      </c>
      <c r="DS90" s="30">
        <v>0</v>
      </c>
      <c r="DT90" s="30">
        <v>0</v>
      </c>
      <c r="DU90" s="30">
        <v>0</v>
      </c>
      <c r="DV90" s="30">
        <v>1.438728119015639</v>
      </c>
      <c r="DW90" s="30">
        <v>0</v>
      </c>
      <c r="DX90" s="30">
        <f t="shared" si="9"/>
        <v>6927.6621514491935</v>
      </c>
      <c r="DY90" s="30">
        <v>0</v>
      </c>
      <c r="DZ90" s="30">
        <v>0</v>
      </c>
      <c r="EA90" s="30">
        <f>SUM(DY90:DZ90)</f>
        <v>0</v>
      </c>
      <c r="EB90" s="30">
        <v>0</v>
      </c>
      <c r="EC90" s="30">
        <v>0</v>
      </c>
      <c r="ED90" s="30">
        <f>SUM(EB90:EC90)</f>
        <v>0</v>
      </c>
      <c r="EE90" s="30">
        <v>0</v>
      </c>
      <c r="EF90" s="30">
        <v>0</v>
      </c>
      <c r="EG90" s="30">
        <f>SUM(ED90:EF90)</f>
        <v>0</v>
      </c>
      <c r="EH90" s="30">
        <v>0</v>
      </c>
      <c r="EI90" s="30">
        <v>0</v>
      </c>
      <c r="EJ90" s="30">
        <f>SUM(EH90:EI90)</f>
        <v>0</v>
      </c>
      <c r="EK90" s="30">
        <f t="shared" si="10"/>
        <v>0</v>
      </c>
      <c r="EL90" s="30">
        <f t="shared" si="11"/>
        <v>6927.6621514491935</v>
      </c>
    </row>
    <row r="91" spans="1:142" ht="12.75" customHeight="1">
      <c r="A91" s="18">
        <v>83</v>
      </c>
      <c r="B91" s="5" t="s">
        <v>414</v>
      </c>
      <c r="C91" s="2" t="s">
        <v>415</v>
      </c>
      <c r="D91" s="30">
        <v>0.8638904065888435</v>
      </c>
      <c r="E91" s="30">
        <v>0.045192652440304286</v>
      </c>
      <c r="F91" s="30">
        <v>0.051254295391649524</v>
      </c>
      <c r="G91" s="30">
        <v>0.10661879215576238</v>
      </c>
      <c r="H91" s="30">
        <v>0.03602001912601106</v>
      </c>
      <c r="I91" s="30">
        <v>0.2032177982817508</v>
      </c>
      <c r="J91" s="30">
        <v>0.19885914499730664</v>
      </c>
      <c r="K91" s="30">
        <v>109.43672144166213</v>
      </c>
      <c r="L91" s="30">
        <v>0</v>
      </c>
      <c r="M91" s="30">
        <v>0.45527548444919747</v>
      </c>
      <c r="N91" s="30">
        <v>0.011685798091729531</v>
      </c>
      <c r="O91" s="30">
        <v>0.3645964780815369</v>
      </c>
      <c r="P91" s="30">
        <v>11.040967530279232</v>
      </c>
      <c r="Q91" s="30">
        <v>5.765061189480346</v>
      </c>
      <c r="R91" s="30">
        <v>36.27463472107966</v>
      </c>
      <c r="S91" s="30">
        <v>7.406300669328107</v>
      </c>
      <c r="T91" s="30">
        <v>26.289313251064634</v>
      </c>
      <c r="U91" s="30">
        <v>9.460481497293966</v>
      </c>
      <c r="V91" s="30">
        <v>6.640516572705547</v>
      </c>
      <c r="W91" s="30">
        <v>16.928955900070243</v>
      </c>
      <c r="X91" s="30">
        <v>2.5131531944195467</v>
      </c>
      <c r="Y91" s="30">
        <v>38.27262013764762</v>
      </c>
      <c r="Z91" s="30">
        <v>3.489863344109784</v>
      </c>
      <c r="AA91" s="30">
        <v>0.18430814015190375</v>
      </c>
      <c r="AB91" s="30">
        <v>9.51899807228559</v>
      </c>
      <c r="AC91" s="30">
        <v>16.612433220982442</v>
      </c>
      <c r="AD91" s="30">
        <v>0</v>
      </c>
      <c r="AE91" s="30">
        <v>33.05838924393634</v>
      </c>
      <c r="AF91" s="30">
        <v>0</v>
      </c>
      <c r="AG91" s="30">
        <v>32.10359144968321</v>
      </c>
      <c r="AH91" s="30">
        <v>0.8101697213704652</v>
      </c>
      <c r="AI91" s="30">
        <v>10.880613441172002</v>
      </c>
      <c r="AJ91" s="30">
        <v>0.3765302651400685</v>
      </c>
      <c r="AK91" s="30">
        <v>1.4811695717711033</v>
      </c>
      <c r="AL91" s="30">
        <v>0.5385711443493274</v>
      </c>
      <c r="AM91" s="30">
        <v>6.414894576146823</v>
      </c>
      <c r="AN91" s="30">
        <v>1.5507657255334908</v>
      </c>
      <c r="AO91" s="30">
        <v>0.04767359989121905</v>
      </c>
      <c r="AP91" s="30">
        <v>2.9163646027666084</v>
      </c>
      <c r="AQ91" s="30">
        <v>60.81234448452254</v>
      </c>
      <c r="AR91" s="30">
        <v>56.46955142468472</v>
      </c>
      <c r="AS91" s="30">
        <v>0.3597599601597235</v>
      </c>
      <c r="AT91" s="30">
        <v>1.4445694315902093</v>
      </c>
      <c r="AU91" s="30">
        <v>6.685416198530449</v>
      </c>
      <c r="AV91" s="30">
        <v>0.16443547152827187</v>
      </c>
      <c r="AW91" s="30">
        <v>13.157695323487417</v>
      </c>
      <c r="AX91" s="30">
        <v>4.182649089365087</v>
      </c>
      <c r="AY91" s="30">
        <v>1.3495159467089108</v>
      </c>
      <c r="AZ91" s="30">
        <v>13.345362827821106</v>
      </c>
      <c r="BA91" s="30">
        <v>0.12444333217657837</v>
      </c>
      <c r="BB91" s="30">
        <v>0.3016900765802512</v>
      </c>
      <c r="BC91" s="30">
        <v>2.945305718962924</v>
      </c>
      <c r="BD91" s="30">
        <v>3.0393046857616586</v>
      </c>
      <c r="BE91" s="30">
        <v>7.4812897550253075</v>
      </c>
      <c r="BF91" s="30">
        <v>5.835166631275312</v>
      </c>
      <c r="BG91" s="30">
        <v>0</v>
      </c>
      <c r="BH91" s="30">
        <v>326.5426874606882</v>
      </c>
      <c r="BI91" s="30">
        <v>4.003476880609501</v>
      </c>
      <c r="BJ91" s="30">
        <v>33.390268725042745</v>
      </c>
      <c r="BK91" s="30">
        <v>4.304946671013897</v>
      </c>
      <c r="BL91" s="30">
        <v>3.398254890256436</v>
      </c>
      <c r="BM91" s="30">
        <v>6.261002245757375</v>
      </c>
      <c r="BN91" s="30">
        <v>11.686732344530917</v>
      </c>
      <c r="BO91" s="30">
        <v>81.15401869404353</v>
      </c>
      <c r="BP91" s="30">
        <v>5.759953180028629</v>
      </c>
      <c r="BQ91" s="30">
        <v>0.3667826018584984</v>
      </c>
      <c r="BR91" s="30">
        <v>4.270533075097042</v>
      </c>
      <c r="BS91" s="30">
        <v>8.752143140085959</v>
      </c>
      <c r="BT91" s="30">
        <v>15.378851033064322</v>
      </c>
      <c r="BU91" s="30">
        <v>4.778139733931091</v>
      </c>
      <c r="BV91" s="30">
        <v>20.782964530988714</v>
      </c>
      <c r="BW91" s="30">
        <v>3.6510597929782667</v>
      </c>
      <c r="BX91" s="30">
        <v>23.46571972363505</v>
      </c>
      <c r="BY91" s="30">
        <v>296.68384070965664</v>
      </c>
      <c r="BZ91" s="30">
        <v>9.54533421577479</v>
      </c>
      <c r="CA91" s="30">
        <v>0.2705175430099992</v>
      </c>
      <c r="CB91" s="30">
        <v>0.03084006461965653</v>
      </c>
      <c r="CC91" s="30">
        <v>0.9506184759723375</v>
      </c>
      <c r="CD91" s="30">
        <v>0.9567334570391185</v>
      </c>
      <c r="CE91" s="30">
        <v>0.26748452871837025</v>
      </c>
      <c r="CF91" s="30">
        <v>3.4077557514335757</v>
      </c>
      <c r="CG91" s="30">
        <v>0.07118303010326675</v>
      </c>
      <c r="CH91" s="30">
        <v>0.4966841359479208</v>
      </c>
      <c r="CI91" s="30">
        <v>0.7788768462782186</v>
      </c>
      <c r="CJ91" s="30">
        <v>1.6764165523036427</v>
      </c>
      <c r="CK91" s="30">
        <v>2911.00666165908</v>
      </c>
      <c r="CL91" s="30">
        <v>3.7805717468863165</v>
      </c>
      <c r="CM91" s="30">
        <v>4.767741410556025</v>
      </c>
      <c r="CN91" s="30">
        <v>0.9400936920148356</v>
      </c>
      <c r="CO91" s="30">
        <v>127.31904485148603</v>
      </c>
      <c r="CP91" s="30">
        <v>23.394143033976786</v>
      </c>
      <c r="CQ91" s="30">
        <v>5.915560887028207</v>
      </c>
      <c r="CR91" s="30">
        <v>0</v>
      </c>
      <c r="CS91" s="30">
        <v>0.010329011346656359</v>
      </c>
      <c r="CT91" s="30">
        <v>0</v>
      </c>
      <c r="CU91" s="30">
        <v>132.69625963528424</v>
      </c>
      <c r="CV91" s="30">
        <v>0</v>
      </c>
      <c r="CW91" s="30">
        <v>0</v>
      </c>
      <c r="CX91" s="30">
        <v>0</v>
      </c>
      <c r="CY91" s="30">
        <v>4.07087454470838</v>
      </c>
      <c r="CZ91" s="30">
        <v>235.77704090838407</v>
      </c>
      <c r="DA91" s="30">
        <v>16.153302031170025</v>
      </c>
      <c r="DB91" s="30">
        <v>0</v>
      </c>
      <c r="DC91" s="30">
        <v>0</v>
      </c>
      <c r="DD91" s="30">
        <v>6.290646368597257</v>
      </c>
      <c r="DE91" s="30">
        <v>2.0556408291590444</v>
      </c>
      <c r="DF91" s="30">
        <v>0</v>
      </c>
      <c r="DG91" s="30">
        <v>0</v>
      </c>
      <c r="DH91" s="30">
        <v>0</v>
      </c>
      <c r="DI91" s="30">
        <v>0</v>
      </c>
      <c r="DJ91" s="30">
        <v>37.53045119017788</v>
      </c>
      <c r="DK91" s="30">
        <v>1.2646058243509957</v>
      </c>
      <c r="DL91" s="30">
        <v>1.0652233028564124</v>
      </c>
      <c r="DM91" s="30">
        <v>0</v>
      </c>
      <c r="DN91" s="30">
        <v>0.0998685960683208</v>
      </c>
      <c r="DO91" s="30">
        <v>0</v>
      </c>
      <c r="DP91" s="30">
        <v>0.040396523001678945</v>
      </c>
      <c r="DQ91" s="30">
        <v>0</v>
      </c>
      <c r="DR91" s="30">
        <v>0.2435341343635146</v>
      </c>
      <c r="DS91" s="30">
        <v>0</v>
      </c>
      <c r="DT91" s="30">
        <v>0</v>
      </c>
      <c r="DU91" s="30">
        <v>0.524502135163211</v>
      </c>
      <c r="DV91" s="30">
        <v>20.060159196135412</v>
      </c>
      <c r="DW91" s="30">
        <v>0</v>
      </c>
      <c r="DX91" s="30">
        <f t="shared" si="9"/>
        <v>4978.1386449983665</v>
      </c>
      <c r="DY91" s="30">
        <v>0</v>
      </c>
      <c r="DZ91" s="30">
        <v>0</v>
      </c>
      <c r="EA91" s="30">
        <f>SUM(DY91:DZ91)</f>
        <v>0</v>
      </c>
      <c r="EB91" s="30">
        <v>4021.341856565692</v>
      </c>
      <c r="EC91" s="30">
        <v>0</v>
      </c>
      <c r="ED91" s="30">
        <f>SUM(EB91:EC91)</f>
        <v>4021.341856565692</v>
      </c>
      <c r="EE91" s="30">
        <v>0</v>
      </c>
      <c r="EF91" s="30">
        <v>0</v>
      </c>
      <c r="EG91" s="30">
        <f>SUM(ED91:EF91)</f>
        <v>4021.341856565692</v>
      </c>
      <c r="EH91" s="30">
        <v>17.71824174670954</v>
      </c>
      <c r="EI91" s="30">
        <v>0</v>
      </c>
      <c r="EJ91" s="30">
        <f>SUM(EH91:EI91)</f>
        <v>17.71824174670954</v>
      </c>
      <c r="EK91" s="30">
        <f t="shared" si="10"/>
        <v>4039.060098312402</v>
      </c>
      <c r="EL91" s="30">
        <f t="shared" si="11"/>
        <v>9017.198743310768</v>
      </c>
    </row>
    <row r="92" spans="1:142" ht="12.75" customHeight="1">
      <c r="A92" s="18">
        <v>84</v>
      </c>
      <c r="B92" s="5" t="s">
        <v>416</v>
      </c>
      <c r="C92" s="2" t="s">
        <v>417</v>
      </c>
      <c r="D92" s="30">
        <v>1.3269188694601395</v>
      </c>
      <c r="E92" s="30">
        <v>0.0754413001990627</v>
      </c>
      <c r="F92" s="30">
        <v>0.001</v>
      </c>
      <c r="G92" s="30">
        <v>0.14078851469503476</v>
      </c>
      <c r="H92" s="30">
        <v>0.055344384453063805</v>
      </c>
      <c r="I92" s="30">
        <v>0.08879938723296943</v>
      </c>
      <c r="J92" s="30">
        <v>0.013268014533501493</v>
      </c>
      <c r="K92" s="30">
        <v>0.353035293518749</v>
      </c>
      <c r="L92" s="30">
        <v>0</v>
      </c>
      <c r="M92" s="30">
        <v>0.26719740570220474</v>
      </c>
      <c r="N92" s="30">
        <v>1.8909299656812506</v>
      </c>
      <c r="O92" s="30">
        <v>0.1370451288872024</v>
      </c>
      <c r="P92" s="30">
        <v>0.012344614868771364</v>
      </c>
      <c r="Q92" s="30">
        <v>0.05600746374266467</v>
      </c>
      <c r="R92" s="30">
        <v>1.1949929817613245</v>
      </c>
      <c r="S92" s="30">
        <v>0.019350775475192202</v>
      </c>
      <c r="T92" s="30">
        <v>0.39485359606934045</v>
      </c>
      <c r="U92" s="30">
        <v>0.050949160328920017</v>
      </c>
      <c r="V92" s="30">
        <v>0.8556631089106722</v>
      </c>
      <c r="W92" s="30">
        <v>0.7409036800481347</v>
      </c>
      <c r="X92" s="30">
        <v>0.005038998171132447</v>
      </c>
      <c r="Y92" s="30">
        <v>0.26630002953731724</v>
      </c>
      <c r="Z92" s="30">
        <v>0.03953392826400521</v>
      </c>
      <c r="AA92" s="30">
        <v>2.315718420782475</v>
      </c>
      <c r="AB92" s="30">
        <v>0.030048661256391586</v>
      </c>
      <c r="AC92" s="30">
        <v>0.12089441712415737</v>
      </c>
      <c r="AD92" s="30">
        <v>0.0023805032577639018</v>
      </c>
      <c r="AE92" s="30">
        <v>0.05793729539567124</v>
      </c>
      <c r="AF92" s="30">
        <v>0.16530118762720947</v>
      </c>
      <c r="AG92" s="30">
        <v>0.18026320978087318</v>
      </c>
      <c r="AH92" s="30">
        <v>0.37532548108971076</v>
      </c>
      <c r="AI92" s="30">
        <v>0.09288755664858607</v>
      </c>
      <c r="AJ92" s="30">
        <v>0.0870880755575237</v>
      </c>
      <c r="AK92" s="30">
        <v>61.45143105080575</v>
      </c>
      <c r="AL92" s="30">
        <v>0.05502317597140186</v>
      </c>
      <c r="AM92" s="30">
        <v>0.11999973133600447</v>
      </c>
      <c r="AN92" s="30">
        <v>0.4277940096052977</v>
      </c>
      <c r="AO92" s="30">
        <v>0.001861265969996608</v>
      </c>
      <c r="AP92" s="30">
        <v>9.107481140606485</v>
      </c>
      <c r="AQ92" s="30">
        <v>0.01555954444789439</v>
      </c>
      <c r="AR92" s="30">
        <v>0.15321893535416278</v>
      </c>
      <c r="AS92" s="30">
        <v>0.012893061268560194</v>
      </c>
      <c r="AT92" s="30">
        <v>2.080398484313144</v>
      </c>
      <c r="AU92" s="30">
        <v>4.440825632052173</v>
      </c>
      <c r="AV92" s="30">
        <v>0.015609071696881423</v>
      </c>
      <c r="AW92" s="30">
        <v>1.7074439205620386</v>
      </c>
      <c r="AX92" s="30">
        <v>1.0338269233095139</v>
      </c>
      <c r="AY92" s="30">
        <v>0</v>
      </c>
      <c r="AZ92" s="30">
        <v>0.46658662678769036</v>
      </c>
      <c r="BA92" s="30">
        <v>0.0203477110677054</v>
      </c>
      <c r="BB92" s="30">
        <v>0.07754209772857112</v>
      </c>
      <c r="BC92" s="30">
        <v>0.05054175876467184</v>
      </c>
      <c r="BD92" s="30">
        <v>1.4525966679396742</v>
      </c>
      <c r="BE92" s="30">
        <v>2.837072599030666</v>
      </c>
      <c r="BF92" s="30">
        <v>1.5342447343745902</v>
      </c>
      <c r="BG92" s="30">
        <v>0.004337628419348318</v>
      </c>
      <c r="BH92" s="30">
        <v>28.563823838275223</v>
      </c>
      <c r="BI92" s="30">
        <v>93.27788808729224</v>
      </c>
      <c r="BJ92" s="30">
        <v>31.26788233179797</v>
      </c>
      <c r="BK92" s="30">
        <v>0.48506188831304725</v>
      </c>
      <c r="BL92" s="30">
        <v>0.4941780974330479</v>
      </c>
      <c r="BM92" s="30">
        <v>1.5886344408549158</v>
      </c>
      <c r="BN92" s="30">
        <v>0.33136126052115566</v>
      </c>
      <c r="BO92" s="30">
        <v>0.08133093227607924</v>
      </c>
      <c r="BP92" s="30">
        <v>0.1090478186970974</v>
      </c>
      <c r="BQ92" s="30">
        <v>0.03624036620636742</v>
      </c>
      <c r="BR92" s="30">
        <v>0.33046657473300284</v>
      </c>
      <c r="BS92" s="30">
        <v>0.2418255802717567</v>
      </c>
      <c r="BT92" s="30">
        <v>1.3825899014965017</v>
      </c>
      <c r="BU92" s="30">
        <v>0.05989042642427282</v>
      </c>
      <c r="BV92" s="30">
        <v>8.401411891954764</v>
      </c>
      <c r="BW92" s="30">
        <v>6.295762498924196</v>
      </c>
      <c r="BX92" s="30">
        <v>3.895241445476969</v>
      </c>
      <c r="BY92" s="30">
        <v>8.595044263655746</v>
      </c>
      <c r="BZ92" s="30">
        <v>15.377690774359753</v>
      </c>
      <c r="CA92" s="30">
        <v>1.767172984013805</v>
      </c>
      <c r="CB92" s="30">
        <v>0.0015577118633018823</v>
      </c>
      <c r="CC92" s="30">
        <v>3.318270563096128</v>
      </c>
      <c r="CD92" s="30">
        <v>1.1543483674993342</v>
      </c>
      <c r="CE92" s="30">
        <v>0.015569130367053171</v>
      </c>
      <c r="CF92" s="30">
        <v>0.19823441172379752</v>
      </c>
      <c r="CG92" s="30">
        <v>0.06773250712275208</v>
      </c>
      <c r="CH92" s="30">
        <v>0.09635686055746816</v>
      </c>
      <c r="CI92" s="30">
        <v>0.21910295773246333</v>
      </c>
      <c r="CJ92" s="30">
        <v>0.8320042616002046</v>
      </c>
      <c r="CK92" s="30">
        <v>463.189698979806</v>
      </c>
      <c r="CL92" s="30">
        <v>0.28414581570458086</v>
      </c>
      <c r="CM92" s="30">
        <v>61.544816276424</v>
      </c>
      <c r="CN92" s="30">
        <v>0.5341354037932325</v>
      </c>
      <c r="CO92" s="30">
        <v>0.41489296007077175</v>
      </c>
      <c r="CP92" s="30">
        <v>0.21255417729382292</v>
      </c>
      <c r="CQ92" s="30">
        <v>3.6720578318559407</v>
      </c>
      <c r="CR92" s="30">
        <v>0.006685163643935335</v>
      </c>
      <c r="CS92" s="30">
        <v>0.017978551147612726</v>
      </c>
      <c r="CT92" s="30">
        <v>0.026805773324178665</v>
      </c>
      <c r="CU92" s="30">
        <v>81.79350389747503</v>
      </c>
      <c r="CV92" s="30">
        <v>36.57905916539061</v>
      </c>
      <c r="CW92" s="30">
        <v>0</v>
      </c>
      <c r="CX92" s="30">
        <v>0.09037350207303868</v>
      </c>
      <c r="CY92" s="30">
        <v>0.014153994638271116</v>
      </c>
      <c r="CZ92" s="30">
        <v>0.161774258023559</v>
      </c>
      <c r="DA92" s="30">
        <v>0.195466489819103</v>
      </c>
      <c r="DB92" s="30">
        <v>0.002585494936565412</v>
      </c>
      <c r="DC92" s="30">
        <v>0</v>
      </c>
      <c r="DD92" s="30">
        <v>0.1959284413232102</v>
      </c>
      <c r="DE92" s="30">
        <v>0.4681909225988511</v>
      </c>
      <c r="DF92" s="30">
        <v>0.006969855099560705</v>
      </c>
      <c r="DG92" s="30">
        <v>0.22166220659797412</v>
      </c>
      <c r="DH92" s="30">
        <v>0.0010814854462388845</v>
      </c>
      <c r="DI92" s="30">
        <v>0</v>
      </c>
      <c r="DJ92" s="30">
        <v>35.743901524842315</v>
      </c>
      <c r="DK92" s="30">
        <v>0.14068717346336973</v>
      </c>
      <c r="DL92" s="30">
        <v>0.8861039523253013</v>
      </c>
      <c r="DM92" s="30">
        <v>0</v>
      </c>
      <c r="DN92" s="30">
        <v>0.03383270883142872</v>
      </c>
      <c r="DO92" s="30">
        <v>0</v>
      </c>
      <c r="DP92" s="30">
        <v>0.032670686371299065</v>
      </c>
      <c r="DQ92" s="30">
        <v>0</v>
      </c>
      <c r="DR92" s="30">
        <v>0.025334699347206377</v>
      </c>
      <c r="DS92" s="30">
        <v>5.342696936590332</v>
      </c>
      <c r="DT92" s="30">
        <v>0.09695222691491476</v>
      </c>
      <c r="DU92" s="30">
        <v>0.4111717792646631</v>
      </c>
      <c r="DV92" s="30">
        <v>2.0940619476493105</v>
      </c>
      <c r="DW92" s="30">
        <v>0</v>
      </c>
      <c r="DX92" s="30">
        <f t="shared" si="9"/>
        <v>1001.4078436380998</v>
      </c>
      <c r="DY92" s="30">
        <v>0</v>
      </c>
      <c r="DZ92" s="30">
        <v>0</v>
      </c>
      <c r="EA92" s="30">
        <f>SUM(DY92:DZ92)</f>
        <v>0</v>
      </c>
      <c r="EB92" s="30">
        <v>3975.0937786638005</v>
      </c>
      <c r="EC92" s="30">
        <v>49.893104233229366</v>
      </c>
      <c r="ED92" s="30">
        <f>SUM(EB92:EC92)</f>
        <v>4024.98688289703</v>
      </c>
      <c r="EE92" s="30">
        <v>0</v>
      </c>
      <c r="EF92" s="30">
        <v>0</v>
      </c>
      <c r="EG92" s="30">
        <f>SUM(ED92:EF92)</f>
        <v>4024.98688289703</v>
      </c>
      <c r="EH92" s="30">
        <v>0</v>
      </c>
      <c r="EI92" s="30">
        <v>0</v>
      </c>
      <c r="EJ92" s="30">
        <f>SUM(EH92:EI92)</f>
        <v>0</v>
      </c>
      <c r="EK92" s="30">
        <f t="shared" si="10"/>
        <v>4024.98688289703</v>
      </c>
      <c r="EL92" s="30">
        <f t="shared" si="11"/>
        <v>5026.39472653513</v>
      </c>
    </row>
    <row r="93" spans="1:142" ht="12.75" customHeight="1">
      <c r="A93" s="18">
        <v>85</v>
      </c>
      <c r="B93" s="5" t="s">
        <v>418</v>
      </c>
      <c r="C93" s="2" t="s">
        <v>419</v>
      </c>
      <c r="D93" s="30">
        <v>1.7788816874744333</v>
      </c>
      <c r="E93" s="30">
        <v>2.088115742602182</v>
      </c>
      <c r="F93" s="30">
        <v>0.24022076244959142</v>
      </c>
      <c r="G93" s="30">
        <v>2.3256984206458444</v>
      </c>
      <c r="H93" s="30">
        <v>0.07417069563111342</v>
      </c>
      <c r="I93" s="30">
        <v>8.605664854156466</v>
      </c>
      <c r="J93" s="30">
        <v>1.10424753738479</v>
      </c>
      <c r="K93" s="30">
        <v>17.613285895063598</v>
      </c>
      <c r="L93" s="30">
        <v>0</v>
      </c>
      <c r="M93" s="30">
        <v>2.0640234278394693</v>
      </c>
      <c r="N93" s="30">
        <v>10.400302415627168</v>
      </c>
      <c r="O93" s="30">
        <v>179.04578875785708</v>
      </c>
      <c r="P93" s="30">
        <v>26.45622228710335</v>
      </c>
      <c r="Q93" s="30">
        <v>7.787225889337891</v>
      </c>
      <c r="R93" s="30">
        <v>520.9774754449264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30">
        <v>0</v>
      </c>
      <c r="AH93" s="30">
        <v>0</v>
      </c>
      <c r="AI93" s="30">
        <v>0</v>
      </c>
      <c r="AJ93" s="30">
        <v>0</v>
      </c>
      <c r="AK93" s="30">
        <v>38.42128464724513</v>
      </c>
      <c r="AL93" s="30">
        <v>0.16566637817635377</v>
      </c>
      <c r="AM93" s="30">
        <v>0.2002140772563097</v>
      </c>
      <c r="AN93" s="30">
        <v>0</v>
      </c>
      <c r="AO93" s="30">
        <v>0.33221230012693137</v>
      </c>
      <c r="AP93" s="30">
        <v>158.70066461454556</v>
      </c>
      <c r="AQ93" s="30">
        <v>0</v>
      </c>
      <c r="AR93" s="30">
        <v>7.68466499874169</v>
      </c>
      <c r="AS93" s="30">
        <v>0</v>
      </c>
      <c r="AT93" s="30">
        <v>10.401794698691225</v>
      </c>
      <c r="AU93" s="30">
        <v>47.67956888803253</v>
      </c>
      <c r="AV93" s="30">
        <v>0.5304575649792022</v>
      </c>
      <c r="AW93" s="30">
        <v>176.70099129964728</v>
      </c>
      <c r="AX93" s="30">
        <v>576.1012387733398</v>
      </c>
      <c r="AY93" s="30">
        <v>0</v>
      </c>
      <c r="AZ93" s="30">
        <v>0</v>
      </c>
      <c r="BA93" s="30">
        <v>0</v>
      </c>
      <c r="BB93" s="30">
        <v>0</v>
      </c>
      <c r="BC93" s="30">
        <v>0</v>
      </c>
      <c r="BD93" s="30">
        <v>0.6765701573562743</v>
      </c>
      <c r="BE93" s="30">
        <v>24.504365931468296</v>
      </c>
      <c r="BF93" s="30">
        <v>61.588235174607945</v>
      </c>
      <c r="BG93" s="30">
        <v>0</v>
      </c>
      <c r="BH93" s="30">
        <v>0</v>
      </c>
      <c r="BI93" s="30">
        <v>0</v>
      </c>
      <c r="BJ93" s="30">
        <v>1607.4810546818417</v>
      </c>
      <c r="BK93" s="30">
        <v>5.991335134279317</v>
      </c>
      <c r="BL93" s="30">
        <v>0</v>
      </c>
      <c r="BM93" s="30">
        <v>0</v>
      </c>
      <c r="BN93" s="30">
        <v>0</v>
      </c>
      <c r="BO93" s="30">
        <v>9.16624429311616</v>
      </c>
      <c r="BP93" s="30">
        <v>0</v>
      </c>
      <c r="BQ93" s="30">
        <v>0</v>
      </c>
      <c r="BR93" s="30">
        <v>0</v>
      </c>
      <c r="BS93" s="30">
        <v>15.442318643792126</v>
      </c>
      <c r="BT93" s="30">
        <v>1.5306072898443717</v>
      </c>
      <c r="BU93" s="30">
        <v>0</v>
      </c>
      <c r="BV93" s="30">
        <v>128.4140429720817</v>
      </c>
      <c r="BW93" s="30">
        <v>0.3474160683960789</v>
      </c>
      <c r="BX93" s="30">
        <v>8.23037557608645</v>
      </c>
      <c r="BY93" s="30">
        <v>3.7311515006352485</v>
      </c>
      <c r="BZ93" s="30">
        <v>13.534346437922816</v>
      </c>
      <c r="CA93" s="30">
        <v>193.57362418468657</v>
      </c>
      <c r="CB93" s="30">
        <v>0</v>
      </c>
      <c r="CC93" s="30">
        <v>1.295821600187287</v>
      </c>
      <c r="CD93" s="30">
        <v>0.7602753623553667</v>
      </c>
      <c r="CE93" s="30">
        <v>11.38476258878276</v>
      </c>
      <c r="CF93" s="30">
        <v>0</v>
      </c>
      <c r="CG93" s="30">
        <v>0</v>
      </c>
      <c r="CH93" s="30">
        <v>0</v>
      </c>
      <c r="CI93" s="30">
        <v>0.5693932282858313</v>
      </c>
      <c r="CJ93" s="30">
        <v>3.367847158122215</v>
      </c>
      <c r="CK93" s="30">
        <v>4.897368017389358</v>
      </c>
      <c r="CL93" s="30">
        <v>0</v>
      </c>
      <c r="CM93" s="30">
        <v>242.89521350739494</v>
      </c>
      <c r="CN93" s="30">
        <v>0.8287497148188767</v>
      </c>
      <c r="CO93" s="30">
        <v>0</v>
      </c>
      <c r="CP93" s="30">
        <v>307.9970696131385</v>
      </c>
      <c r="CQ93" s="30">
        <v>618.8480688871243</v>
      </c>
      <c r="CR93" s="30">
        <v>2.634056784483567</v>
      </c>
      <c r="CS93" s="30">
        <v>2.5851132044907947</v>
      </c>
      <c r="CT93" s="30">
        <v>8.880198031383753</v>
      </c>
      <c r="CU93" s="30">
        <v>120.82240424893138</v>
      </c>
      <c r="CV93" s="30">
        <v>36.811866857506445</v>
      </c>
      <c r="CW93" s="30">
        <v>0</v>
      </c>
      <c r="CX93" s="30">
        <v>0.02642893734726771</v>
      </c>
      <c r="CY93" s="30">
        <v>2.1636757529215336</v>
      </c>
      <c r="CZ93" s="30">
        <v>0.1090898707547661</v>
      </c>
      <c r="DA93" s="30">
        <v>0.3389873357694227</v>
      </c>
      <c r="DB93" s="30">
        <v>7.171072911856387</v>
      </c>
      <c r="DC93" s="30">
        <v>0.010298788564837463</v>
      </c>
      <c r="DD93" s="30">
        <v>0.028259683899489484</v>
      </c>
      <c r="DE93" s="30">
        <v>1.7204904419702838</v>
      </c>
      <c r="DF93" s="30">
        <v>0</v>
      </c>
      <c r="DG93" s="30">
        <v>17.871100323911758</v>
      </c>
      <c r="DH93" s="30">
        <v>0.7231015619312022</v>
      </c>
      <c r="DI93" s="30">
        <v>0.06336406184725103</v>
      </c>
      <c r="DJ93" s="30">
        <v>202.11608189964485</v>
      </c>
      <c r="DK93" s="30">
        <v>3.388318656985698</v>
      </c>
      <c r="DL93" s="30">
        <v>1.7862197307254022</v>
      </c>
      <c r="DM93" s="30">
        <v>0</v>
      </c>
      <c r="DN93" s="30">
        <v>11.382434683941991</v>
      </c>
      <c r="DO93" s="30">
        <v>0.011592377099424213</v>
      </c>
      <c r="DP93" s="30">
        <v>0.8940404422418253</v>
      </c>
      <c r="DQ93" s="30">
        <v>0</v>
      </c>
      <c r="DR93" s="30">
        <v>41.95662409931817</v>
      </c>
      <c r="DS93" s="30">
        <v>0.00205164482076727</v>
      </c>
      <c r="DT93" s="30">
        <v>0</v>
      </c>
      <c r="DU93" s="30">
        <v>3.5949278582898887</v>
      </c>
      <c r="DV93" s="30">
        <v>27.0669232919392</v>
      </c>
      <c r="DW93" s="30">
        <v>0</v>
      </c>
      <c r="DX93" s="30">
        <f t="shared" si="9"/>
        <v>5558.69506326517</v>
      </c>
      <c r="DY93" s="30">
        <v>0</v>
      </c>
      <c r="DZ93" s="30">
        <v>0</v>
      </c>
      <c r="EA93" s="30">
        <f>SUM(DY93:DZ93)</f>
        <v>0</v>
      </c>
      <c r="EB93" s="30">
        <v>0</v>
      </c>
      <c r="EC93" s="30">
        <v>0</v>
      </c>
      <c r="ED93" s="30">
        <f>SUM(EB93:EC93)</f>
        <v>0</v>
      </c>
      <c r="EE93" s="30">
        <v>0</v>
      </c>
      <c r="EF93" s="30">
        <v>0</v>
      </c>
      <c r="EG93" s="30">
        <f>SUM(ED93:EF93)</f>
        <v>0</v>
      </c>
      <c r="EH93" s="30">
        <v>0</v>
      </c>
      <c r="EI93" s="30">
        <v>0</v>
      </c>
      <c r="EJ93" s="30">
        <f>SUM(EH93:EI93)</f>
        <v>0</v>
      </c>
      <c r="EK93" s="30">
        <f t="shared" si="10"/>
        <v>0</v>
      </c>
      <c r="EL93" s="30">
        <f t="shared" si="11"/>
        <v>5558.69506326517</v>
      </c>
    </row>
    <row r="94" spans="1:142" ht="12.75" customHeight="1">
      <c r="A94" s="18">
        <v>86</v>
      </c>
      <c r="B94" s="5" t="s">
        <v>420</v>
      </c>
      <c r="C94" s="2" t="s">
        <v>421</v>
      </c>
      <c r="D94" s="30">
        <v>0</v>
      </c>
      <c r="E94" s="30">
        <v>8.92653445567186</v>
      </c>
      <c r="F94" s="30">
        <v>0.006451135816507118</v>
      </c>
      <c r="G94" s="30">
        <v>0.001901449622153133</v>
      </c>
      <c r="H94" s="30">
        <v>0</v>
      </c>
      <c r="I94" s="30">
        <v>0</v>
      </c>
      <c r="J94" s="30">
        <v>0</v>
      </c>
      <c r="K94" s="30">
        <v>0.23038531008321364</v>
      </c>
      <c r="L94" s="30">
        <v>0</v>
      </c>
      <c r="M94" s="30">
        <v>17.76537791075013</v>
      </c>
      <c r="N94" s="30">
        <v>22.440740411713694</v>
      </c>
      <c r="O94" s="30">
        <v>4.448416150300807</v>
      </c>
      <c r="P94" s="30">
        <v>1.6925243294917307</v>
      </c>
      <c r="Q94" s="30">
        <v>2.4592557092028096</v>
      </c>
      <c r="R94" s="30">
        <v>82.04671947813178</v>
      </c>
      <c r="S94" s="30">
        <v>0.545974530381155</v>
      </c>
      <c r="T94" s="30">
        <v>63.2574245415342</v>
      </c>
      <c r="U94" s="30">
        <v>490.2258325320935</v>
      </c>
      <c r="V94" s="30">
        <v>103.57726558627422</v>
      </c>
      <c r="W94" s="30">
        <v>40.55155889982999</v>
      </c>
      <c r="X94" s="30">
        <v>0.7177755960094013</v>
      </c>
      <c r="Y94" s="30">
        <v>23.12450551875344</v>
      </c>
      <c r="Z94" s="30">
        <v>0.004190665040314307</v>
      </c>
      <c r="AA94" s="30">
        <v>38.40288180587358</v>
      </c>
      <c r="AB94" s="30">
        <v>7.199821755654223</v>
      </c>
      <c r="AC94" s="30">
        <v>70.45835336720552</v>
      </c>
      <c r="AD94" s="30">
        <v>38.62670976196366</v>
      </c>
      <c r="AE94" s="30">
        <v>97.12262615997939</v>
      </c>
      <c r="AF94" s="30">
        <v>6.819000470457208</v>
      </c>
      <c r="AG94" s="30">
        <v>669.6478385498131</v>
      </c>
      <c r="AH94" s="30">
        <v>6.1918210042368695</v>
      </c>
      <c r="AI94" s="30">
        <v>82.36637109462824</v>
      </c>
      <c r="AJ94" s="30">
        <v>13.169364701824938</v>
      </c>
      <c r="AK94" s="30">
        <v>18.593856576019</v>
      </c>
      <c r="AL94" s="30">
        <v>2.349818215208405</v>
      </c>
      <c r="AM94" s="30">
        <v>4.664361399433132</v>
      </c>
      <c r="AN94" s="30">
        <v>0</v>
      </c>
      <c r="AO94" s="30">
        <v>0.06827651817615177</v>
      </c>
      <c r="AP94" s="30">
        <v>93.04773364174531</v>
      </c>
      <c r="AQ94" s="30">
        <v>0.05025557843449089</v>
      </c>
      <c r="AR94" s="30">
        <v>47.79862284333559</v>
      </c>
      <c r="AS94" s="30">
        <v>0.3323262181067807</v>
      </c>
      <c r="AT94" s="30">
        <v>84.74455730398195</v>
      </c>
      <c r="AU94" s="30">
        <v>1.5793298853607203</v>
      </c>
      <c r="AV94" s="30">
        <v>2.1874893486532403</v>
      </c>
      <c r="AW94" s="30">
        <v>0.07782432203088849</v>
      </c>
      <c r="AX94" s="30">
        <v>16.98635310880864</v>
      </c>
      <c r="AY94" s="30">
        <v>25.739097079659746</v>
      </c>
      <c r="AZ94" s="30">
        <v>39.29489942189037</v>
      </c>
      <c r="BA94" s="30">
        <v>2.9285350163877886</v>
      </c>
      <c r="BB94" s="30">
        <v>169.4379733735157</v>
      </c>
      <c r="BC94" s="30">
        <v>2.9378236038482797</v>
      </c>
      <c r="BD94" s="30">
        <v>217.57607248716607</v>
      </c>
      <c r="BE94" s="30">
        <v>508.3723518160836</v>
      </c>
      <c r="BF94" s="30">
        <v>70.5117249427125</v>
      </c>
      <c r="BG94" s="30">
        <v>0.03930908611913381</v>
      </c>
      <c r="BH94" s="30">
        <v>7.802915698575849</v>
      </c>
      <c r="BI94" s="30">
        <v>0.3486514506027473</v>
      </c>
      <c r="BJ94" s="30">
        <v>1688.4978437326324</v>
      </c>
      <c r="BK94" s="30">
        <v>0.04533046694381222</v>
      </c>
      <c r="BL94" s="30">
        <v>15.873763942654476</v>
      </c>
      <c r="BM94" s="30">
        <v>0.1954545616032161</v>
      </c>
      <c r="BN94" s="30">
        <v>0.07249958526574686</v>
      </c>
      <c r="BO94" s="30">
        <v>0.002548961210088084</v>
      </c>
      <c r="BP94" s="30">
        <v>1.1449642137272142</v>
      </c>
      <c r="BQ94" s="30">
        <v>0.19980723688993435</v>
      </c>
      <c r="BR94" s="30">
        <v>0.9150068699815136</v>
      </c>
      <c r="BS94" s="30">
        <v>1.7532478848753104</v>
      </c>
      <c r="BT94" s="30">
        <v>3.169152634346867</v>
      </c>
      <c r="BU94" s="30">
        <v>2.7813109051390144</v>
      </c>
      <c r="BV94" s="30">
        <v>56.1181568156442</v>
      </c>
      <c r="BW94" s="30">
        <v>1.1439327484917763</v>
      </c>
      <c r="BX94" s="30">
        <v>2.8622944269747794</v>
      </c>
      <c r="BY94" s="30">
        <v>134.24325563019266</v>
      </c>
      <c r="BZ94" s="30">
        <v>4.780290531418219</v>
      </c>
      <c r="CA94" s="30">
        <v>0.45890482362215046</v>
      </c>
      <c r="CB94" s="30">
        <v>0</v>
      </c>
      <c r="CC94" s="30">
        <v>5.744224495813711</v>
      </c>
      <c r="CD94" s="30">
        <v>5.378070538257797</v>
      </c>
      <c r="CE94" s="30">
        <v>19.061277738260443</v>
      </c>
      <c r="CF94" s="30">
        <v>4.38196133892649</v>
      </c>
      <c r="CG94" s="30">
        <v>0.8020641268718055</v>
      </c>
      <c r="CH94" s="30">
        <v>6.090040767104391</v>
      </c>
      <c r="CI94" s="30">
        <v>82.34420809292016</v>
      </c>
      <c r="CJ94" s="30">
        <v>5.705228629504292</v>
      </c>
      <c r="CK94" s="30">
        <v>284.02780445397207</v>
      </c>
      <c r="CL94" s="30">
        <v>0.0021007328617039496</v>
      </c>
      <c r="CM94" s="30">
        <v>32.994844772372595</v>
      </c>
      <c r="CN94" s="30">
        <v>0.23373758282845847</v>
      </c>
      <c r="CO94" s="30">
        <v>7.7032307939635265</v>
      </c>
      <c r="CP94" s="30">
        <v>19.85612576108162</v>
      </c>
      <c r="CQ94" s="30">
        <v>148.3140221258432</v>
      </c>
      <c r="CR94" s="30">
        <v>0.3573770708422877</v>
      </c>
      <c r="CS94" s="30">
        <v>0.001</v>
      </c>
      <c r="CT94" s="30">
        <v>0.08758791625721511</v>
      </c>
      <c r="CU94" s="30">
        <v>13.210328636432328</v>
      </c>
      <c r="CV94" s="30">
        <v>391.3208391809962</v>
      </c>
      <c r="CW94" s="30">
        <v>176.89270674549573</v>
      </c>
      <c r="CX94" s="30">
        <v>0.5340512988550012</v>
      </c>
      <c r="CY94" s="30">
        <v>154.77559799913817</v>
      </c>
      <c r="CZ94" s="30">
        <v>1.8105275369675007</v>
      </c>
      <c r="DA94" s="30">
        <v>0.29538262588464365</v>
      </c>
      <c r="DB94" s="30">
        <v>0</v>
      </c>
      <c r="DC94" s="30">
        <v>0.13974797882500384</v>
      </c>
      <c r="DD94" s="30">
        <v>8.653615275085139</v>
      </c>
      <c r="DE94" s="30">
        <v>45.464783586579664</v>
      </c>
      <c r="DF94" s="30">
        <v>0.5869926189071072</v>
      </c>
      <c r="DG94" s="30">
        <v>1.4936025395850936</v>
      </c>
      <c r="DH94" s="30">
        <v>0</v>
      </c>
      <c r="DI94" s="30">
        <v>0</v>
      </c>
      <c r="DJ94" s="30">
        <v>22.255561350471684</v>
      </c>
      <c r="DK94" s="30">
        <v>91.58979263367348</v>
      </c>
      <c r="DL94" s="30">
        <v>0.7200253218827775</v>
      </c>
      <c r="DM94" s="30">
        <v>0</v>
      </c>
      <c r="DN94" s="30">
        <v>0.17977653626256376</v>
      </c>
      <c r="DO94" s="30">
        <v>0</v>
      </c>
      <c r="DP94" s="30">
        <v>0.1466443705515458</v>
      </c>
      <c r="DQ94" s="30">
        <v>0</v>
      </c>
      <c r="DR94" s="30">
        <v>5.321922413109263</v>
      </c>
      <c r="DS94" s="30">
        <v>0</v>
      </c>
      <c r="DT94" s="30">
        <v>0.008925345813425757</v>
      </c>
      <c r="DU94" s="30">
        <v>25.22787068170484</v>
      </c>
      <c r="DV94" s="30">
        <v>28.16051272301708</v>
      </c>
      <c r="DW94" s="30">
        <v>0</v>
      </c>
      <c r="DX94" s="30">
        <f t="shared" si="9"/>
        <v>6715.6296621267265</v>
      </c>
      <c r="DY94" s="30">
        <v>0</v>
      </c>
      <c r="DZ94" s="30">
        <v>0</v>
      </c>
      <c r="EA94" s="30">
        <f>SUM(DY94:DZ94)</f>
        <v>0</v>
      </c>
      <c r="EB94" s="30">
        <v>909.3961552782683</v>
      </c>
      <c r="EC94" s="30">
        <v>19.27308536136388</v>
      </c>
      <c r="ED94" s="30">
        <f>SUM(EB94:EC94)</f>
        <v>928.6692406396322</v>
      </c>
      <c r="EE94" s="30">
        <v>0</v>
      </c>
      <c r="EF94" s="30">
        <v>0</v>
      </c>
      <c r="EG94" s="30">
        <f>SUM(ED94:EF94)</f>
        <v>928.6692406396322</v>
      </c>
      <c r="EH94" s="30">
        <v>0</v>
      </c>
      <c r="EI94" s="30">
        <v>0</v>
      </c>
      <c r="EJ94" s="30">
        <f>SUM(EH94:EI94)</f>
        <v>0</v>
      </c>
      <c r="EK94" s="30">
        <f t="shared" si="10"/>
        <v>928.6692406396322</v>
      </c>
      <c r="EL94" s="30">
        <f t="shared" si="11"/>
        <v>7644.298902766359</v>
      </c>
    </row>
    <row r="95" spans="1:142" ht="12.75" customHeight="1">
      <c r="A95" s="18">
        <v>87</v>
      </c>
      <c r="B95" s="5" t="s">
        <v>422</v>
      </c>
      <c r="C95" s="2" t="s">
        <v>423</v>
      </c>
      <c r="D95" s="30">
        <v>0.2306249213405745</v>
      </c>
      <c r="E95" s="30">
        <v>0.013852366283522361</v>
      </c>
      <c r="F95" s="30">
        <v>0.004351197567572841</v>
      </c>
      <c r="G95" s="30">
        <v>3.713143766261976</v>
      </c>
      <c r="H95" s="30">
        <v>0.009615935093461396</v>
      </c>
      <c r="I95" s="30">
        <v>0.5218393171360819</v>
      </c>
      <c r="J95" s="30">
        <v>3.257710524149745</v>
      </c>
      <c r="K95" s="30">
        <v>0.3918170152250418</v>
      </c>
      <c r="L95" s="30">
        <v>0</v>
      </c>
      <c r="M95" s="30">
        <v>0</v>
      </c>
      <c r="N95" s="30">
        <v>0.862893002600796</v>
      </c>
      <c r="O95" s="30">
        <v>1.9096135468008</v>
      </c>
      <c r="P95" s="30">
        <v>0.1838364930090828</v>
      </c>
      <c r="Q95" s="30">
        <v>0.04574228187301406</v>
      </c>
      <c r="R95" s="30">
        <v>0.054896155280019156</v>
      </c>
      <c r="S95" s="30">
        <v>0</v>
      </c>
      <c r="T95" s="30">
        <v>0.019749384785876456</v>
      </c>
      <c r="U95" s="30">
        <v>0.12163383413074898</v>
      </c>
      <c r="V95" s="30">
        <v>0.4305625316947155</v>
      </c>
      <c r="W95" s="30">
        <v>0.00875264196011175</v>
      </c>
      <c r="X95" s="30">
        <v>0</v>
      </c>
      <c r="Y95" s="30">
        <v>2.6883485211237645</v>
      </c>
      <c r="Z95" s="30">
        <v>0</v>
      </c>
      <c r="AA95" s="30">
        <v>0</v>
      </c>
      <c r="AB95" s="30">
        <v>0</v>
      </c>
      <c r="AC95" s="30">
        <v>1.5629254511581543</v>
      </c>
      <c r="AD95" s="30">
        <v>0</v>
      </c>
      <c r="AE95" s="30">
        <v>0.011906381977232417</v>
      </c>
      <c r="AF95" s="30">
        <v>0.028086932944248934</v>
      </c>
      <c r="AG95" s="30">
        <v>0.24164296517812783</v>
      </c>
      <c r="AH95" s="30">
        <v>0.334166725001747</v>
      </c>
      <c r="AI95" s="30">
        <v>0.30145214475217036</v>
      </c>
      <c r="AJ95" s="30">
        <v>0.06315587335056552</v>
      </c>
      <c r="AK95" s="30">
        <v>31.42328342639178</v>
      </c>
      <c r="AL95" s="30">
        <v>0.4558573102382026</v>
      </c>
      <c r="AM95" s="30">
        <v>0.5208081399892579</v>
      </c>
      <c r="AN95" s="30">
        <v>0.3219733445756558</v>
      </c>
      <c r="AO95" s="30">
        <v>0.7083154147038341</v>
      </c>
      <c r="AP95" s="30">
        <v>7.014313434356144</v>
      </c>
      <c r="AQ95" s="30">
        <v>0.1540354725688581</v>
      </c>
      <c r="AR95" s="30">
        <v>0.4113174210195457</v>
      </c>
      <c r="AS95" s="30">
        <v>0.20626108296034376</v>
      </c>
      <c r="AT95" s="30">
        <v>2.8330541119144668</v>
      </c>
      <c r="AU95" s="30">
        <v>36.995191300588516</v>
      </c>
      <c r="AV95" s="30">
        <v>1.6802294751060847</v>
      </c>
      <c r="AW95" s="30">
        <v>0.10921020636150554</v>
      </c>
      <c r="AX95" s="30">
        <v>12.857983964137155</v>
      </c>
      <c r="AY95" s="30">
        <v>0</v>
      </c>
      <c r="AZ95" s="30">
        <v>0.8238801234443094</v>
      </c>
      <c r="BA95" s="30">
        <v>0.004720070534621214</v>
      </c>
      <c r="BB95" s="30">
        <v>0.5850228268262909</v>
      </c>
      <c r="BC95" s="30">
        <v>0.07516278585790667</v>
      </c>
      <c r="BD95" s="30">
        <v>9.47945985673608</v>
      </c>
      <c r="BE95" s="30">
        <v>1.374949574456458</v>
      </c>
      <c r="BF95" s="30">
        <v>12.924999466258315</v>
      </c>
      <c r="BG95" s="30">
        <v>0.26893376118232215</v>
      </c>
      <c r="BH95" s="30">
        <v>0.1748906931859306</v>
      </c>
      <c r="BI95" s="30">
        <v>0.7594270819633085</v>
      </c>
      <c r="BJ95" s="30">
        <v>107.49653375898916</v>
      </c>
      <c r="BK95" s="30">
        <v>1.75491768468371</v>
      </c>
      <c r="BL95" s="30">
        <v>0.00434227031663195</v>
      </c>
      <c r="BM95" s="30">
        <v>0</v>
      </c>
      <c r="BN95" s="30">
        <v>0.04008573815077487</v>
      </c>
      <c r="BO95" s="30">
        <v>0.013067347453971952</v>
      </c>
      <c r="BP95" s="30">
        <v>0.2552405301054152</v>
      </c>
      <c r="BQ95" s="30">
        <v>0.045394398724581064</v>
      </c>
      <c r="BR95" s="30">
        <v>0.20544062411784347</v>
      </c>
      <c r="BS95" s="30">
        <v>0.5335706529325774</v>
      </c>
      <c r="BT95" s="30">
        <v>0.9797604482473494</v>
      </c>
      <c r="BU95" s="30">
        <v>5.937628213971311</v>
      </c>
      <c r="BV95" s="30">
        <v>56.8207603922256</v>
      </c>
      <c r="BW95" s="30">
        <v>2.839977746810665</v>
      </c>
      <c r="BX95" s="30">
        <v>8.437705752643707</v>
      </c>
      <c r="BY95" s="30">
        <v>149.26451412847993</v>
      </c>
      <c r="BZ95" s="30">
        <v>10.427551935970381</v>
      </c>
      <c r="CA95" s="30">
        <v>61.15258526248723</v>
      </c>
      <c r="CB95" s="30">
        <v>0.034099307228816246</v>
      </c>
      <c r="CC95" s="30">
        <v>64.67366545808534</v>
      </c>
      <c r="CD95" s="30">
        <v>34.13902165258968</v>
      </c>
      <c r="CE95" s="30">
        <v>0.6770731202823016</v>
      </c>
      <c r="CF95" s="30">
        <v>72.37665031727005</v>
      </c>
      <c r="CG95" s="30">
        <v>18.881770638914524</v>
      </c>
      <c r="CH95" s="30">
        <v>6.440824053669584</v>
      </c>
      <c r="CI95" s="30">
        <v>103.33231273994072</v>
      </c>
      <c r="CJ95" s="30">
        <v>1.139597874710941</v>
      </c>
      <c r="CK95" s="30">
        <v>358.87879292060035</v>
      </c>
      <c r="CL95" s="30">
        <v>1.3512130191296563</v>
      </c>
      <c r="CM95" s="30">
        <v>9.085811487113226</v>
      </c>
      <c r="CN95" s="30">
        <v>0.33474396481979063</v>
      </c>
      <c r="CO95" s="30">
        <v>0.6468701818252802</v>
      </c>
      <c r="CP95" s="30">
        <v>6.118085379896972</v>
      </c>
      <c r="CQ95" s="30">
        <v>582.1824349581822</v>
      </c>
      <c r="CR95" s="30">
        <v>0.3697633591977988</v>
      </c>
      <c r="CS95" s="30">
        <v>0.005647991843884288</v>
      </c>
      <c r="CT95" s="30">
        <v>0</v>
      </c>
      <c r="CU95" s="30">
        <v>7.052038628971554</v>
      </c>
      <c r="CV95" s="30">
        <v>0</v>
      </c>
      <c r="CW95" s="30">
        <v>0</v>
      </c>
      <c r="CX95" s="30">
        <v>1.2848885404312533</v>
      </c>
      <c r="CY95" s="30">
        <v>0.3524968413849723</v>
      </c>
      <c r="CZ95" s="30">
        <v>1.7609834689933834</v>
      </c>
      <c r="DA95" s="30">
        <v>0.1778323642699999</v>
      </c>
      <c r="DB95" s="30">
        <v>0</v>
      </c>
      <c r="DC95" s="30">
        <v>0</v>
      </c>
      <c r="DD95" s="30">
        <v>0.3151949077278078</v>
      </c>
      <c r="DE95" s="30">
        <v>6.947821567968802</v>
      </c>
      <c r="DF95" s="30">
        <v>0.001</v>
      </c>
      <c r="DG95" s="30">
        <v>4.835529165757063</v>
      </c>
      <c r="DH95" s="30">
        <v>0.8655904883892772</v>
      </c>
      <c r="DI95" s="30">
        <v>0.45490411386153556</v>
      </c>
      <c r="DJ95" s="30">
        <v>21.95073864816049</v>
      </c>
      <c r="DK95" s="30">
        <v>2.6515455337062077</v>
      </c>
      <c r="DL95" s="30">
        <v>10.082719458673331</v>
      </c>
      <c r="DM95" s="30">
        <v>0</v>
      </c>
      <c r="DN95" s="30">
        <v>0.03386488120191865</v>
      </c>
      <c r="DO95" s="30">
        <v>0</v>
      </c>
      <c r="DP95" s="30">
        <v>0.41928064651556834</v>
      </c>
      <c r="DQ95" s="30">
        <v>0</v>
      </c>
      <c r="DR95" s="30">
        <v>0.15712117586995172</v>
      </c>
      <c r="DS95" s="30">
        <v>0.26565888810938115</v>
      </c>
      <c r="DT95" s="30">
        <v>0</v>
      </c>
      <c r="DU95" s="30">
        <v>4.159431437231042</v>
      </c>
      <c r="DV95" s="30">
        <v>8.67963964939919</v>
      </c>
      <c r="DW95" s="30">
        <v>0</v>
      </c>
      <c r="DX95" s="30">
        <f t="shared" si="9"/>
        <v>1878.5013359742704</v>
      </c>
      <c r="DY95" s="30">
        <v>0</v>
      </c>
      <c r="DZ95" s="30">
        <v>0</v>
      </c>
      <c r="EA95" s="30">
        <f>SUM(DY95:DZ95)</f>
        <v>0</v>
      </c>
      <c r="EB95" s="30">
        <v>6739.109149476964</v>
      </c>
      <c r="EC95" s="30">
        <v>39.75212740840669</v>
      </c>
      <c r="ED95" s="30">
        <f>SUM(EB95:EC95)</f>
        <v>6778.861276885371</v>
      </c>
      <c r="EE95" s="30">
        <v>0</v>
      </c>
      <c r="EF95" s="30">
        <v>0</v>
      </c>
      <c r="EG95" s="30">
        <f>SUM(ED95:EF95)</f>
        <v>6778.861276885371</v>
      </c>
      <c r="EH95" s="30">
        <v>0</v>
      </c>
      <c r="EI95" s="30">
        <v>0</v>
      </c>
      <c r="EJ95" s="30">
        <f>SUM(EH95:EI95)</f>
        <v>0</v>
      </c>
      <c r="EK95" s="30">
        <f t="shared" si="10"/>
        <v>6778.861276885371</v>
      </c>
      <c r="EL95" s="30">
        <f t="shared" si="11"/>
        <v>8657.36261285964</v>
      </c>
    </row>
    <row r="96" spans="1:142" ht="12.75" customHeight="1">
      <c r="A96" s="18">
        <v>88</v>
      </c>
      <c r="B96" s="5" t="s">
        <v>424</v>
      </c>
      <c r="C96" s="2" t="s">
        <v>425</v>
      </c>
      <c r="D96" s="30">
        <v>0</v>
      </c>
      <c r="E96" s="30">
        <v>0</v>
      </c>
      <c r="F96" s="30">
        <v>0.03887843398962492</v>
      </c>
      <c r="G96" s="30">
        <v>0.011459281857051938</v>
      </c>
      <c r="H96" s="30">
        <v>0</v>
      </c>
      <c r="I96" s="30">
        <v>0.034685564678596875</v>
      </c>
      <c r="J96" s="30">
        <v>0.9131121987923861</v>
      </c>
      <c r="K96" s="30">
        <v>0.028566252960266384</v>
      </c>
      <c r="L96" s="30">
        <v>0</v>
      </c>
      <c r="M96" s="30">
        <v>0</v>
      </c>
      <c r="N96" s="30">
        <v>0.46173524112425895</v>
      </c>
      <c r="O96" s="30">
        <v>2.853971315828986</v>
      </c>
      <c r="P96" s="30">
        <v>7.478658938607608</v>
      </c>
      <c r="Q96" s="30">
        <v>5.872917225835028</v>
      </c>
      <c r="R96" s="30">
        <v>0.0030181108744885186</v>
      </c>
      <c r="S96" s="30">
        <v>0</v>
      </c>
      <c r="T96" s="30">
        <v>50.62272289790991</v>
      </c>
      <c r="U96" s="30">
        <v>27.265996133388615</v>
      </c>
      <c r="V96" s="30">
        <v>29.265850186939304</v>
      </c>
      <c r="W96" s="30">
        <v>0.4763236370232376</v>
      </c>
      <c r="X96" s="30">
        <v>0.010548446917766805</v>
      </c>
      <c r="Y96" s="30">
        <v>0.1636981503122332</v>
      </c>
      <c r="Z96" s="30">
        <v>0</v>
      </c>
      <c r="AA96" s="30">
        <v>0.0319919752695783</v>
      </c>
      <c r="AB96" s="30">
        <v>0</v>
      </c>
      <c r="AC96" s="30">
        <v>1.433312807208952</v>
      </c>
      <c r="AD96" s="30">
        <v>8.104828965894288</v>
      </c>
      <c r="AE96" s="30">
        <v>260.35794418638415</v>
      </c>
      <c r="AF96" s="30">
        <v>45.619788759671394</v>
      </c>
      <c r="AG96" s="30">
        <v>1.5710283099432862</v>
      </c>
      <c r="AH96" s="30">
        <v>0</v>
      </c>
      <c r="AI96" s="30">
        <v>0</v>
      </c>
      <c r="AJ96" s="30">
        <v>0</v>
      </c>
      <c r="AK96" s="30">
        <v>0</v>
      </c>
      <c r="AL96" s="30">
        <v>0</v>
      </c>
      <c r="AM96" s="30">
        <v>2.1242032098082033</v>
      </c>
      <c r="AN96" s="30">
        <v>0</v>
      </c>
      <c r="AO96" s="30">
        <v>0</v>
      </c>
      <c r="AP96" s="30">
        <v>1.1111096648694712</v>
      </c>
      <c r="AQ96" s="30">
        <v>0</v>
      </c>
      <c r="AR96" s="30">
        <v>5.700936524878661</v>
      </c>
      <c r="AS96" s="30">
        <v>0</v>
      </c>
      <c r="AT96" s="30">
        <v>0</v>
      </c>
      <c r="AU96" s="30">
        <v>0</v>
      </c>
      <c r="AV96" s="30">
        <v>0</v>
      </c>
      <c r="AW96" s="30">
        <v>0</v>
      </c>
      <c r="AX96" s="30">
        <v>0.4623656212858753</v>
      </c>
      <c r="AY96" s="30">
        <v>0</v>
      </c>
      <c r="AZ96" s="30">
        <v>24.763046902889407</v>
      </c>
      <c r="BA96" s="30">
        <v>3.561379796582217</v>
      </c>
      <c r="BB96" s="30">
        <v>0.3002572085827786</v>
      </c>
      <c r="BC96" s="30">
        <v>5.783073964093577</v>
      </c>
      <c r="BD96" s="30">
        <v>264.90167126095497</v>
      </c>
      <c r="BE96" s="30">
        <v>141.9779657812317</v>
      </c>
      <c r="BF96" s="30">
        <v>36.463826481907454</v>
      </c>
      <c r="BG96" s="30">
        <v>44.04359081426983</v>
      </c>
      <c r="BH96" s="30">
        <v>0.0029284640168304446</v>
      </c>
      <c r="BI96" s="30">
        <v>0.16605287444005196</v>
      </c>
      <c r="BJ96" s="30">
        <v>231.64687955451905</v>
      </c>
      <c r="BK96" s="30">
        <v>653.0214243558015</v>
      </c>
      <c r="BL96" s="30">
        <v>5.847458337263606</v>
      </c>
      <c r="BM96" s="30">
        <v>0</v>
      </c>
      <c r="BN96" s="30">
        <v>0</v>
      </c>
      <c r="BO96" s="30">
        <v>0</v>
      </c>
      <c r="BP96" s="30">
        <v>0</v>
      </c>
      <c r="BQ96" s="30">
        <v>0.027521585301028977</v>
      </c>
      <c r="BR96" s="30">
        <v>0</v>
      </c>
      <c r="BS96" s="30">
        <v>33.37957714406739</v>
      </c>
      <c r="BT96" s="30">
        <v>2.8968156878485556</v>
      </c>
      <c r="BU96" s="30">
        <v>2.486032868459136</v>
      </c>
      <c r="BV96" s="30">
        <v>0.5106285012203943</v>
      </c>
      <c r="BW96" s="30">
        <v>0.5975560708628407</v>
      </c>
      <c r="BX96" s="30">
        <v>0.9656729624641933</v>
      </c>
      <c r="BY96" s="30">
        <v>1.7408523288621551</v>
      </c>
      <c r="BZ96" s="30">
        <v>12.211532548656157</v>
      </c>
      <c r="CA96" s="30">
        <v>78.99482678451272</v>
      </c>
      <c r="CB96" s="30">
        <v>0.9918002088826652</v>
      </c>
      <c r="CC96" s="30">
        <v>0</v>
      </c>
      <c r="CD96" s="30">
        <v>2.4712202193454336</v>
      </c>
      <c r="CE96" s="30">
        <v>1.8840303134564549</v>
      </c>
      <c r="CF96" s="30">
        <v>3.7509500300145713</v>
      </c>
      <c r="CG96" s="30">
        <v>219.47474875084916</v>
      </c>
      <c r="CH96" s="30">
        <v>0.07905511017981112</v>
      </c>
      <c r="CI96" s="30">
        <v>1.4927098268646035</v>
      </c>
      <c r="CJ96" s="30">
        <v>145.64349430881256</v>
      </c>
      <c r="CK96" s="30">
        <v>779.9313012876718</v>
      </c>
      <c r="CL96" s="30">
        <v>5.450017958522299</v>
      </c>
      <c r="CM96" s="30">
        <v>58.67150763662498</v>
      </c>
      <c r="CN96" s="30">
        <v>2.6905920564919197</v>
      </c>
      <c r="CO96" s="30">
        <v>0</v>
      </c>
      <c r="CP96" s="30">
        <v>21.146038242901767</v>
      </c>
      <c r="CQ96" s="30">
        <v>59.52233400974342</v>
      </c>
      <c r="CR96" s="30">
        <v>0.638146695221357</v>
      </c>
      <c r="CS96" s="30">
        <v>0.25666536945555735</v>
      </c>
      <c r="CT96" s="30">
        <v>0.936238822466704</v>
      </c>
      <c r="CU96" s="30">
        <v>399.6535042199698</v>
      </c>
      <c r="CV96" s="30">
        <v>105.0838947506527</v>
      </c>
      <c r="CW96" s="30">
        <v>0</v>
      </c>
      <c r="CX96" s="30">
        <v>10.526897043244736</v>
      </c>
      <c r="CY96" s="30">
        <v>0.042317470909512156</v>
      </c>
      <c r="CZ96" s="30">
        <v>0.5600191815832993</v>
      </c>
      <c r="DA96" s="30">
        <v>0.3469996914461008</v>
      </c>
      <c r="DB96" s="30">
        <v>6.501029733198965</v>
      </c>
      <c r="DC96" s="30">
        <v>0.01172174327273671</v>
      </c>
      <c r="DD96" s="30">
        <v>0.8203656099715686</v>
      </c>
      <c r="DE96" s="30">
        <v>7.825797363620816</v>
      </c>
      <c r="DF96" s="30">
        <v>0</v>
      </c>
      <c r="DG96" s="30">
        <v>0.742239393339718</v>
      </c>
      <c r="DH96" s="30">
        <v>0</v>
      </c>
      <c r="DI96" s="30">
        <v>0</v>
      </c>
      <c r="DJ96" s="30">
        <v>37.70091831052701</v>
      </c>
      <c r="DK96" s="30">
        <v>1.4397289278895984</v>
      </c>
      <c r="DL96" s="30">
        <v>1.825335875830711</v>
      </c>
      <c r="DM96" s="30">
        <v>0.04254011383202523</v>
      </c>
      <c r="DN96" s="30">
        <v>2.361298591267037</v>
      </c>
      <c r="DO96" s="30">
        <v>0</v>
      </c>
      <c r="DP96" s="30">
        <v>1.396715079454102</v>
      </c>
      <c r="DQ96" s="30">
        <v>0</v>
      </c>
      <c r="DR96" s="30">
        <v>0.008967573037268741</v>
      </c>
      <c r="DS96" s="30">
        <v>0</v>
      </c>
      <c r="DT96" s="30">
        <v>0.18110456378539447</v>
      </c>
      <c r="DU96" s="30">
        <v>5.123292868325366</v>
      </c>
      <c r="DV96" s="30">
        <v>23.860052172686117</v>
      </c>
      <c r="DW96" s="30">
        <v>0</v>
      </c>
      <c r="DX96" s="30">
        <f t="shared" si="9"/>
        <v>3909.395815446411</v>
      </c>
      <c r="DY96" s="30">
        <v>0</v>
      </c>
      <c r="DZ96" s="30">
        <v>0</v>
      </c>
      <c r="EA96" s="30">
        <f>SUM(DY96:DZ96)</f>
        <v>0</v>
      </c>
      <c r="EB96" s="30">
        <v>2386.7967973292552</v>
      </c>
      <c r="EC96" s="30">
        <v>0</v>
      </c>
      <c r="ED96" s="30">
        <f>SUM(EB96:EC96)</f>
        <v>2386.7967973292552</v>
      </c>
      <c r="EE96" s="30">
        <v>0</v>
      </c>
      <c r="EF96" s="30">
        <v>0</v>
      </c>
      <c r="EG96" s="30">
        <f>SUM(ED96:EF96)</f>
        <v>2386.7967973292552</v>
      </c>
      <c r="EH96" s="30">
        <v>0</v>
      </c>
      <c r="EI96" s="30">
        <v>0</v>
      </c>
      <c r="EJ96" s="30">
        <f>SUM(EH96:EI96)</f>
        <v>0</v>
      </c>
      <c r="EK96" s="30">
        <f t="shared" si="10"/>
        <v>2386.7967973292552</v>
      </c>
      <c r="EL96" s="30">
        <f t="shared" si="11"/>
        <v>6296.192612775666</v>
      </c>
    </row>
    <row r="97" spans="1:142" ht="12.75" customHeight="1">
      <c r="A97" s="18">
        <v>89</v>
      </c>
      <c r="B97" s="5" t="s">
        <v>426</v>
      </c>
      <c r="C97" s="2" t="s">
        <v>427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0.0032826811059082734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0</v>
      </c>
      <c r="AP97" s="30">
        <v>0</v>
      </c>
      <c r="AQ97" s="30">
        <v>0</v>
      </c>
      <c r="AR97" s="30">
        <v>2.8312587990115294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v>0</v>
      </c>
      <c r="AY97" s="30">
        <v>0</v>
      </c>
      <c r="AZ97" s="30">
        <v>0</v>
      </c>
      <c r="BA97" s="30">
        <v>0</v>
      </c>
      <c r="BB97" s="30">
        <v>0</v>
      </c>
      <c r="BC97" s="30">
        <v>0</v>
      </c>
      <c r="BD97" s="30">
        <v>0</v>
      </c>
      <c r="BE97" s="30">
        <v>13.095720571079342</v>
      </c>
      <c r="BF97" s="30">
        <v>0</v>
      </c>
      <c r="BG97" s="30">
        <v>0</v>
      </c>
      <c r="BH97" s="30">
        <v>0</v>
      </c>
      <c r="BI97" s="30">
        <v>0</v>
      </c>
      <c r="BJ97" s="30">
        <v>0</v>
      </c>
      <c r="BK97" s="30">
        <v>0</v>
      </c>
      <c r="BL97" s="30">
        <v>41.208986626540636</v>
      </c>
      <c r="BM97" s="30">
        <v>0</v>
      </c>
      <c r="BN97" s="30">
        <v>0</v>
      </c>
      <c r="BO97" s="30">
        <v>0</v>
      </c>
      <c r="BP97" s="30">
        <v>0</v>
      </c>
      <c r="BQ97" s="30">
        <v>0</v>
      </c>
      <c r="BR97" s="30">
        <v>65.8414977927131</v>
      </c>
      <c r="BS97" s="30">
        <v>0</v>
      </c>
      <c r="BT97" s="30">
        <v>0.8968888249848934</v>
      </c>
      <c r="BU97" s="30">
        <v>0</v>
      </c>
      <c r="BV97" s="30">
        <v>0</v>
      </c>
      <c r="BW97" s="30">
        <v>0</v>
      </c>
      <c r="BX97" s="30">
        <v>0</v>
      </c>
      <c r="BY97" s="30">
        <v>0</v>
      </c>
      <c r="BZ97" s="30">
        <v>0</v>
      </c>
      <c r="CA97" s="30">
        <v>2.159560482584114</v>
      </c>
      <c r="CB97" s="30">
        <v>0</v>
      </c>
      <c r="CC97" s="30">
        <v>40.419646724182854</v>
      </c>
      <c r="CD97" s="30">
        <v>0</v>
      </c>
      <c r="CE97" s="30">
        <v>0</v>
      </c>
      <c r="CF97" s="30">
        <v>0</v>
      </c>
      <c r="CG97" s="30">
        <v>17.24244153598743</v>
      </c>
      <c r="CH97" s="30">
        <v>0</v>
      </c>
      <c r="CI97" s="30">
        <v>0</v>
      </c>
      <c r="CJ97" s="30">
        <v>52.223555385957305</v>
      </c>
      <c r="CK97" s="30">
        <v>0</v>
      </c>
      <c r="CL97" s="30">
        <v>0</v>
      </c>
      <c r="CM97" s="30">
        <v>0</v>
      </c>
      <c r="CN97" s="30">
        <v>0</v>
      </c>
      <c r="CO97" s="30">
        <v>0</v>
      </c>
      <c r="CP97" s="30">
        <v>0</v>
      </c>
      <c r="CQ97" s="30">
        <v>0</v>
      </c>
      <c r="CR97" s="30">
        <v>24.305943526827992</v>
      </c>
      <c r="CS97" s="30">
        <v>0.12718199406892</v>
      </c>
      <c r="CT97" s="30">
        <v>0.013638425142582056</v>
      </c>
      <c r="CU97" s="30">
        <v>196.62840357563203</v>
      </c>
      <c r="CV97" s="30">
        <v>0</v>
      </c>
      <c r="CW97" s="30">
        <v>0</v>
      </c>
      <c r="CX97" s="30">
        <v>0</v>
      </c>
      <c r="CY97" s="30">
        <v>0.0028840491931903206</v>
      </c>
      <c r="CZ97" s="30">
        <v>0</v>
      </c>
      <c r="DA97" s="30">
        <v>0.006147399262478375</v>
      </c>
      <c r="DB97" s="30">
        <v>0</v>
      </c>
      <c r="DC97" s="30">
        <v>0</v>
      </c>
      <c r="DD97" s="30">
        <v>0</v>
      </c>
      <c r="DE97" s="30">
        <v>0.0105980587849719</v>
      </c>
      <c r="DF97" s="30">
        <v>0</v>
      </c>
      <c r="DG97" s="30">
        <v>0.006225710081108675</v>
      </c>
      <c r="DH97" s="30">
        <v>0</v>
      </c>
      <c r="DI97" s="30">
        <v>0</v>
      </c>
      <c r="DJ97" s="30">
        <v>0</v>
      </c>
      <c r="DK97" s="30">
        <v>0.6467212226650972</v>
      </c>
      <c r="DL97" s="30">
        <v>1.3104464413225896</v>
      </c>
      <c r="DM97" s="30">
        <v>0</v>
      </c>
      <c r="DN97" s="30">
        <v>0</v>
      </c>
      <c r="DO97" s="30">
        <v>0</v>
      </c>
      <c r="DP97" s="30">
        <v>0</v>
      </c>
      <c r="DQ97" s="30">
        <v>0</v>
      </c>
      <c r="DR97" s="30">
        <v>0</v>
      </c>
      <c r="DS97" s="30">
        <v>0</v>
      </c>
      <c r="DT97" s="30">
        <v>0</v>
      </c>
      <c r="DU97" s="30">
        <v>0</v>
      </c>
      <c r="DV97" s="30">
        <v>0</v>
      </c>
      <c r="DW97" s="30">
        <v>0</v>
      </c>
      <c r="DX97" s="30">
        <f t="shared" si="9"/>
        <v>458.9810298271281</v>
      </c>
      <c r="DY97" s="30">
        <v>0</v>
      </c>
      <c r="DZ97" s="30">
        <v>0</v>
      </c>
      <c r="EA97" s="30">
        <f>SUM(DY97:DZ97)</f>
        <v>0</v>
      </c>
      <c r="EB97" s="30">
        <v>2045.5677191336947</v>
      </c>
      <c r="EC97" s="30">
        <v>0</v>
      </c>
      <c r="ED97" s="30">
        <f>SUM(EB97:EC97)</f>
        <v>2045.5677191336947</v>
      </c>
      <c r="EE97" s="30">
        <v>0</v>
      </c>
      <c r="EF97" s="30">
        <v>0</v>
      </c>
      <c r="EG97" s="30">
        <f>SUM(ED97:EF97)</f>
        <v>2045.5677191336947</v>
      </c>
      <c r="EH97" s="30">
        <v>0</v>
      </c>
      <c r="EI97" s="30">
        <v>0</v>
      </c>
      <c r="EJ97" s="30">
        <f>SUM(EH97:EI97)</f>
        <v>0</v>
      </c>
      <c r="EK97" s="30">
        <f t="shared" si="10"/>
        <v>2045.5677191336947</v>
      </c>
      <c r="EL97" s="30">
        <f t="shared" si="11"/>
        <v>2504.5487489608226</v>
      </c>
    </row>
    <row r="98" spans="1:142" ht="12.75" customHeight="1">
      <c r="A98" s="18">
        <v>90</v>
      </c>
      <c r="B98" s="5" t="s">
        <v>428</v>
      </c>
      <c r="C98" s="2" t="s">
        <v>429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0.1022713002010372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30">
        <v>0</v>
      </c>
      <c r="AH98" s="30">
        <v>0</v>
      </c>
      <c r="AI98" s="30">
        <v>0</v>
      </c>
      <c r="AJ98" s="30">
        <v>0</v>
      </c>
      <c r="AK98" s="30">
        <v>0</v>
      </c>
      <c r="AL98" s="30">
        <v>0</v>
      </c>
      <c r="AM98" s="30">
        <v>0</v>
      </c>
      <c r="AN98" s="30">
        <v>0</v>
      </c>
      <c r="AO98" s="30">
        <v>0</v>
      </c>
      <c r="AP98" s="30">
        <v>0</v>
      </c>
      <c r="AQ98" s="30">
        <v>0</v>
      </c>
      <c r="AR98" s="30"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v>0</v>
      </c>
      <c r="AY98" s="30">
        <v>0</v>
      </c>
      <c r="AZ98" s="30">
        <v>0</v>
      </c>
      <c r="BA98" s="30">
        <v>0</v>
      </c>
      <c r="BB98" s="30">
        <v>0</v>
      </c>
      <c r="BC98" s="30">
        <v>1.149542989906646</v>
      </c>
      <c r="BD98" s="30">
        <v>0</v>
      </c>
      <c r="BE98" s="30">
        <v>0</v>
      </c>
      <c r="BF98" s="30">
        <v>0</v>
      </c>
      <c r="BG98" s="30">
        <v>0</v>
      </c>
      <c r="BH98" s="30">
        <v>0</v>
      </c>
      <c r="BI98" s="30">
        <v>0</v>
      </c>
      <c r="BJ98" s="30">
        <v>0</v>
      </c>
      <c r="BK98" s="30">
        <v>34.24010882110492</v>
      </c>
      <c r="BL98" s="30">
        <v>355.7406787632828</v>
      </c>
      <c r="BM98" s="30">
        <v>0.37919262833127826</v>
      </c>
      <c r="BN98" s="30">
        <v>271.37393693214784</v>
      </c>
      <c r="BO98" s="30">
        <v>0</v>
      </c>
      <c r="BP98" s="30">
        <v>2471.5245584170802</v>
      </c>
      <c r="BQ98" s="30">
        <v>90.46164986363283</v>
      </c>
      <c r="BR98" s="30">
        <v>577.5011262837121</v>
      </c>
      <c r="BS98" s="30">
        <v>0</v>
      </c>
      <c r="BT98" s="30">
        <v>0</v>
      </c>
      <c r="BU98" s="30">
        <v>0</v>
      </c>
      <c r="BV98" s="30">
        <v>5.210581613510979</v>
      </c>
      <c r="BW98" s="30">
        <v>0</v>
      </c>
      <c r="BX98" s="30">
        <v>13.527950009230194</v>
      </c>
      <c r="BY98" s="30">
        <v>0</v>
      </c>
      <c r="BZ98" s="30">
        <v>27.30293831606811</v>
      </c>
      <c r="CA98" s="30">
        <v>60.264714686381275</v>
      </c>
      <c r="CB98" s="30">
        <v>0</v>
      </c>
      <c r="CC98" s="30">
        <v>0</v>
      </c>
      <c r="CD98" s="30">
        <v>0</v>
      </c>
      <c r="CE98" s="30">
        <v>6.626167950519821</v>
      </c>
      <c r="CF98" s="30">
        <v>0</v>
      </c>
      <c r="CG98" s="30">
        <v>0</v>
      </c>
      <c r="CH98" s="30">
        <v>0</v>
      </c>
      <c r="CI98" s="30">
        <v>0</v>
      </c>
      <c r="CJ98" s="30">
        <v>0</v>
      </c>
      <c r="CK98" s="30">
        <v>0</v>
      </c>
      <c r="CL98" s="30">
        <v>0</v>
      </c>
      <c r="CM98" s="30">
        <v>0</v>
      </c>
      <c r="CN98" s="30">
        <v>0</v>
      </c>
      <c r="CO98" s="30">
        <v>0</v>
      </c>
      <c r="CP98" s="30">
        <v>0</v>
      </c>
      <c r="CQ98" s="30">
        <v>0</v>
      </c>
      <c r="CR98" s="30">
        <v>0.27982095359964587</v>
      </c>
      <c r="CS98" s="30">
        <v>0</v>
      </c>
      <c r="CT98" s="30">
        <v>0</v>
      </c>
      <c r="CU98" s="30">
        <v>5204.586309756922</v>
      </c>
      <c r="CV98" s="30">
        <v>0</v>
      </c>
      <c r="CW98" s="30">
        <v>0</v>
      </c>
      <c r="CX98" s="30">
        <v>0</v>
      </c>
      <c r="CY98" s="30">
        <v>0</v>
      </c>
      <c r="CZ98" s="30">
        <v>0</v>
      </c>
      <c r="DA98" s="30">
        <v>0</v>
      </c>
      <c r="DB98" s="30">
        <v>0</v>
      </c>
      <c r="DC98" s="30">
        <v>0</v>
      </c>
      <c r="DD98" s="30">
        <v>0</v>
      </c>
      <c r="DE98" s="30">
        <v>1.8896620657265624</v>
      </c>
      <c r="DF98" s="30">
        <v>0</v>
      </c>
      <c r="DG98" s="30">
        <v>0</v>
      </c>
      <c r="DH98" s="30">
        <v>0</v>
      </c>
      <c r="DI98" s="30">
        <v>0</v>
      </c>
      <c r="DJ98" s="30">
        <v>0</v>
      </c>
      <c r="DK98" s="30">
        <v>4.551005609649603</v>
      </c>
      <c r="DL98" s="30">
        <v>0</v>
      </c>
      <c r="DM98" s="30">
        <v>0</v>
      </c>
      <c r="DN98" s="30">
        <v>0</v>
      </c>
      <c r="DO98" s="30">
        <v>0</v>
      </c>
      <c r="DP98" s="30">
        <v>0</v>
      </c>
      <c r="DQ98" s="30">
        <v>0</v>
      </c>
      <c r="DR98" s="30">
        <v>0</v>
      </c>
      <c r="DS98" s="30">
        <v>0</v>
      </c>
      <c r="DT98" s="30">
        <v>0</v>
      </c>
      <c r="DU98" s="30">
        <v>0</v>
      </c>
      <c r="DV98" s="30">
        <v>0</v>
      </c>
      <c r="DW98" s="30">
        <v>0</v>
      </c>
      <c r="DX98" s="30">
        <f t="shared" si="9"/>
        <v>9126.712216961008</v>
      </c>
      <c r="DY98" s="30">
        <v>0</v>
      </c>
      <c r="DZ98" s="30">
        <v>0</v>
      </c>
      <c r="EA98" s="30">
        <f>SUM(DY98:DZ98)</f>
        <v>0</v>
      </c>
      <c r="EB98" s="30">
        <v>0</v>
      </c>
      <c r="EC98" s="30">
        <v>0</v>
      </c>
      <c r="ED98" s="30">
        <f>SUM(EB98:EC98)</f>
        <v>0</v>
      </c>
      <c r="EE98" s="30">
        <v>0</v>
      </c>
      <c r="EF98" s="30">
        <v>0</v>
      </c>
      <c r="EG98" s="30">
        <f>SUM(ED98:EF98)</f>
        <v>0</v>
      </c>
      <c r="EH98" s="30">
        <v>0</v>
      </c>
      <c r="EI98" s="30">
        <v>0</v>
      </c>
      <c r="EJ98" s="30">
        <f>SUM(EH98:EI98)</f>
        <v>0</v>
      </c>
      <c r="EK98" s="30">
        <f t="shared" si="10"/>
        <v>0</v>
      </c>
      <c r="EL98" s="30">
        <f t="shared" si="11"/>
        <v>9126.712216961008</v>
      </c>
    </row>
    <row r="99" spans="1:142" ht="12.75" customHeight="1">
      <c r="A99" s="18">
        <v>91</v>
      </c>
      <c r="B99" s="5" t="s">
        <v>430</v>
      </c>
      <c r="C99" s="2" t="s">
        <v>431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0.058234031869464756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v>0</v>
      </c>
      <c r="AI99" s="30">
        <v>0</v>
      </c>
      <c r="AJ99" s="30">
        <v>0</v>
      </c>
      <c r="AK99" s="30">
        <v>0</v>
      </c>
      <c r="AL99" s="30">
        <v>0</v>
      </c>
      <c r="AM99" s="30">
        <v>0</v>
      </c>
      <c r="AN99" s="30">
        <v>0</v>
      </c>
      <c r="AO99" s="30">
        <v>0</v>
      </c>
      <c r="AP99" s="30">
        <v>0</v>
      </c>
      <c r="AQ99" s="30">
        <v>0</v>
      </c>
      <c r="AR99" s="30">
        <v>0</v>
      </c>
      <c r="AS99" s="30">
        <v>0</v>
      </c>
      <c r="AT99" s="30">
        <v>0</v>
      </c>
      <c r="AU99" s="30">
        <v>0</v>
      </c>
      <c r="AV99" s="30">
        <v>0</v>
      </c>
      <c r="AW99" s="30">
        <v>0</v>
      </c>
      <c r="AX99" s="30">
        <v>0</v>
      </c>
      <c r="AY99" s="30">
        <v>0</v>
      </c>
      <c r="AZ99" s="30">
        <v>3.3093119162715703</v>
      </c>
      <c r="BA99" s="30">
        <v>0.5200473748038812</v>
      </c>
      <c r="BB99" s="30">
        <v>0.13344328402887853</v>
      </c>
      <c r="BC99" s="30">
        <v>0.017307154271604928</v>
      </c>
      <c r="BD99" s="30">
        <v>0</v>
      </c>
      <c r="BE99" s="30">
        <v>0</v>
      </c>
      <c r="BF99" s="30">
        <v>2.2619903233088063</v>
      </c>
      <c r="BG99" s="30">
        <v>0</v>
      </c>
      <c r="BH99" s="30">
        <v>0</v>
      </c>
      <c r="BI99" s="30">
        <v>0</v>
      </c>
      <c r="BJ99" s="30">
        <v>0</v>
      </c>
      <c r="BK99" s="30">
        <v>0</v>
      </c>
      <c r="BL99" s="30">
        <v>99.60589036191685</v>
      </c>
      <c r="BM99" s="30">
        <v>5.440514427404746</v>
      </c>
      <c r="BN99" s="30">
        <v>506.1752189595317</v>
      </c>
      <c r="BO99" s="30">
        <v>758.5156363114853</v>
      </c>
      <c r="BP99" s="30">
        <v>0</v>
      </c>
      <c r="BQ99" s="30">
        <v>0</v>
      </c>
      <c r="BR99" s="30">
        <v>0</v>
      </c>
      <c r="BS99" s="30">
        <v>0</v>
      </c>
      <c r="BT99" s="30">
        <v>0.021703823677749513</v>
      </c>
      <c r="BU99" s="30">
        <v>0</v>
      </c>
      <c r="BV99" s="30">
        <v>50.02772703883891</v>
      </c>
      <c r="BW99" s="30">
        <v>0</v>
      </c>
      <c r="BX99" s="30">
        <v>0</v>
      </c>
      <c r="BY99" s="30">
        <v>0</v>
      </c>
      <c r="BZ99" s="30">
        <v>0</v>
      </c>
      <c r="CA99" s="30">
        <v>0</v>
      </c>
      <c r="CB99" s="30">
        <v>0</v>
      </c>
      <c r="CC99" s="30">
        <v>0</v>
      </c>
      <c r="CD99" s="30">
        <v>0</v>
      </c>
      <c r="CE99" s="30">
        <v>0</v>
      </c>
      <c r="CF99" s="30">
        <v>0</v>
      </c>
      <c r="CG99" s="30">
        <v>0</v>
      </c>
      <c r="CH99" s="30">
        <v>0</v>
      </c>
      <c r="CI99" s="30">
        <v>0</v>
      </c>
      <c r="CJ99" s="30">
        <v>2.3293612747785906</v>
      </c>
      <c r="CK99" s="30">
        <v>0</v>
      </c>
      <c r="CL99" s="30">
        <v>0</v>
      </c>
      <c r="CM99" s="30">
        <v>0</v>
      </c>
      <c r="CN99" s="30">
        <v>0</v>
      </c>
      <c r="CO99" s="30">
        <v>0</v>
      </c>
      <c r="CP99" s="30">
        <v>0</v>
      </c>
      <c r="CQ99" s="30">
        <v>0</v>
      </c>
      <c r="CR99" s="30">
        <v>2.545677704576864</v>
      </c>
      <c r="CS99" s="30">
        <v>0</v>
      </c>
      <c r="CT99" s="30">
        <v>12.174553786924116</v>
      </c>
      <c r="CU99" s="30">
        <v>1507.9625624336663</v>
      </c>
      <c r="CV99" s="30">
        <v>0</v>
      </c>
      <c r="CW99" s="30">
        <v>0</v>
      </c>
      <c r="CX99" s="30">
        <v>0</v>
      </c>
      <c r="CY99" s="30">
        <v>0</v>
      </c>
      <c r="CZ99" s="30">
        <v>0</v>
      </c>
      <c r="DA99" s="30">
        <v>0</v>
      </c>
      <c r="DB99" s="30">
        <v>0</v>
      </c>
      <c r="DC99" s="30">
        <v>0</v>
      </c>
      <c r="DD99" s="30">
        <v>0</v>
      </c>
      <c r="DE99" s="30">
        <v>0.0011371669483319616</v>
      </c>
      <c r="DF99" s="30">
        <v>0</v>
      </c>
      <c r="DG99" s="30">
        <v>0</v>
      </c>
      <c r="DH99" s="30">
        <v>0</v>
      </c>
      <c r="DI99" s="30">
        <v>0</v>
      </c>
      <c r="DJ99" s="30">
        <v>0</v>
      </c>
      <c r="DK99" s="30">
        <v>0</v>
      </c>
      <c r="DL99" s="30">
        <v>0</v>
      </c>
      <c r="DM99" s="30">
        <v>0</v>
      </c>
      <c r="DN99" s="30">
        <v>0</v>
      </c>
      <c r="DO99" s="30">
        <v>0</v>
      </c>
      <c r="DP99" s="30">
        <v>0</v>
      </c>
      <c r="DQ99" s="30">
        <v>0</v>
      </c>
      <c r="DR99" s="30">
        <v>0</v>
      </c>
      <c r="DS99" s="30">
        <v>0</v>
      </c>
      <c r="DT99" s="30">
        <v>0</v>
      </c>
      <c r="DU99" s="30">
        <v>0</v>
      </c>
      <c r="DV99" s="30">
        <v>0</v>
      </c>
      <c r="DW99" s="30">
        <v>0</v>
      </c>
      <c r="DX99" s="30">
        <f t="shared" si="9"/>
        <v>2951.1003173743043</v>
      </c>
      <c r="DY99" s="30">
        <v>0</v>
      </c>
      <c r="DZ99" s="30">
        <v>0</v>
      </c>
      <c r="EA99" s="30">
        <f>SUM(DY99:DZ99)</f>
        <v>0</v>
      </c>
      <c r="EB99" s="30">
        <v>0</v>
      </c>
      <c r="EC99" s="30">
        <v>0</v>
      </c>
      <c r="ED99" s="30">
        <f>SUM(EB99:EC99)</f>
        <v>0</v>
      </c>
      <c r="EE99" s="30">
        <v>0</v>
      </c>
      <c r="EF99" s="30">
        <v>0</v>
      </c>
      <c r="EG99" s="30">
        <f>SUM(ED99:EF99)</f>
        <v>0</v>
      </c>
      <c r="EH99" s="30">
        <v>0</v>
      </c>
      <c r="EI99" s="30">
        <v>0</v>
      </c>
      <c r="EJ99" s="30">
        <f>SUM(EH99:EI99)</f>
        <v>0</v>
      </c>
      <c r="EK99" s="30">
        <f t="shared" si="10"/>
        <v>0</v>
      </c>
      <c r="EL99" s="30">
        <f t="shared" si="11"/>
        <v>2951.1003173743043</v>
      </c>
    </row>
    <row r="100" spans="1:142" ht="12.75" customHeight="1">
      <c r="A100" s="18">
        <v>92</v>
      </c>
      <c r="B100" s="5" t="s">
        <v>432</v>
      </c>
      <c r="C100" s="2" t="s">
        <v>433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v>0</v>
      </c>
      <c r="AY100" s="30">
        <v>0</v>
      </c>
      <c r="AZ100" s="30">
        <v>0</v>
      </c>
      <c r="BA100" s="30">
        <v>0</v>
      </c>
      <c r="BB100" s="30">
        <v>0</v>
      </c>
      <c r="BC100" s="30">
        <v>0</v>
      </c>
      <c r="BD100" s="30">
        <v>0</v>
      </c>
      <c r="BE100" s="30">
        <v>0</v>
      </c>
      <c r="BF100" s="30">
        <v>0</v>
      </c>
      <c r="BG100" s="30">
        <v>0</v>
      </c>
      <c r="BH100" s="30">
        <v>0</v>
      </c>
      <c r="BI100" s="30">
        <v>0</v>
      </c>
      <c r="BJ100" s="30">
        <v>0</v>
      </c>
      <c r="BK100" s="30">
        <v>0</v>
      </c>
      <c r="BL100" s="30">
        <v>0</v>
      </c>
      <c r="BM100" s="30">
        <v>0</v>
      </c>
      <c r="BN100" s="30">
        <v>0</v>
      </c>
      <c r="BO100" s="30">
        <v>101.19130881022696</v>
      </c>
      <c r="BP100" s="30">
        <v>0</v>
      </c>
      <c r="BQ100" s="30">
        <v>0</v>
      </c>
      <c r="BR100" s="30">
        <v>0</v>
      </c>
      <c r="BS100" s="30">
        <v>0</v>
      </c>
      <c r="BT100" s="30">
        <v>0</v>
      </c>
      <c r="BU100" s="30">
        <v>0</v>
      </c>
      <c r="BV100" s="30">
        <v>0</v>
      </c>
      <c r="BW100" s="30">
        <v>0</v>
      </c>
      <c r="BX100" s="30">
        <v>42.92069501512639</v>
      </c>
      <c r="BY100" s="30">
        <v>0</v>
      </c>
      <c r="BZ100" s="30">
        <v>0</v>
      </c>
      <c r="CA100" s="30">
        <v>0</v>
      </c>
      <c r="CB100" s="30">
        <v>0</v>
      </c>
      <c r="CC100" s="30">
        <v>0</v>
      </c>
      <c r="CD100" s="30">
        <v>0</v>
      </c>
      <c r="CE100" s="30">
        <v>0</v>
      </c>
      <c r="CF100" s="30">
        <v>0</v>
      </c>
      <c r="CG100" s="30">
        <v>0</v>
      </c>
      <c r="CH100" s="30">
        <v>0</v>
      </c>
      <c r="CI100" s="30">
        <v>0</v>
      </c>
      <c r="CJ100" s="30">
        <v>0</v>
      </c>
      <c r="CK100" s="30">
        <v>0</v>
      </c>
      <c r="CL100" s="30">
        <v>0</v>
      </c>
      <c r="CM100" s="30">
        <v>0</v>
      </c>
      <c r="CN100" s="30">
        <v>0</v>
      </c>
      <c r="CO100" s="30">
        <v>0</v>
      </c>
      <c r="CP100" s="30">
        <v>0</v>
      </c>
      <c r="CQ100" s="30">
        <v>0</v>
      </c>
      <c r="CR100" s="30">
        <v>1.8194327032030966</v>
      </c>
      <c r="CS100" s="30">
        <v>0</v>
      </c>
      <c r="CT100" s="30">
        <v>0</v>
      </c>
      <c r="CU100" s="30">
        <v>110.85984634612919</v>
      </c>
      <c r="CV100" s="30">
        <v>0</v>
      </c>
      <c r="CW100" s="30">
        <v>0</v>
      </c>
      <c r="CX100" s="30">
        <v>0</v>
      </c>
      <c r="CY100" s="30">
        <v>0</v>
      </c>
      <c r="CZ100" s="30">
        <v>0</v>
      </c>
      <c r="DA100" s="30">
        <v>0</v>
      </c>
      <c r="DB100" s="30">
        <v>0</v>
      </c>
      <c r="DC100" s="30">
        <v>0</v>
      </c>
      <c r="DD100" s="30">
        <v>0</v>
      </c>
      <c r="DE100" s="30">
        <v>0.6218214909156559</v>
      </c>
      <c r="DF100" s="30">
        <v>0</v>
      </c>
      <c r="DG100" s="30">
        <v>0</v>
      </c>
      <c r="DH100" s="30">
        <v>0</v>
      </c>
      <c r="DI100" s="30">
        <v>0</v>
      </c>
      <c r="DJ100" s="30">
        <v>0</v>
      </c>
      <c r="DK100" s="30">
        <v>0</v>
      </c>
      <c r="DL100" s="30">
        <v>0</v>
      </c>
      <c r="DM100" s="30">
        <v>0</v>
      </c>
      <c r="DN100" s="30">
        <v>0</v>
      </c>
      <c r="DO100" s="30">
        <v>0</v>
      </c>
      <c r="DP100" s="30">
        <v>0</v>
      </c>
      <c r="DQ100" s="30">
        <v>0</v>
      </c>
      <c r="DR100" s="30">
        <v>0</v>
      </c>
      <c r="DS100" s="30">
        <v>0</v>
      </c>
      <c r="DT100" s="30">
        <v>0</v>
      </c>
      <c r="DU100" s="30">
        <v>0</v>
      </c>
      <c r="DV100" s="30">
        <v>0</v>
      </c>
      <c r="DW100" s="30">
        <v>0</v>
      </c>
      <c r="DX100" s="30">
        <f t="shared" si="9"/>
        <v>257.41310436560127</v>
      </c>
      <c r="DY100" s="30">
        <v>0</v>
      </c>
      <c r="DZ100" s="30">
        <v>0</v>
      </c>
      <c r="EA100" s="30">
        <f>SUM(DY100:DZ100)</f>
        <v>0</v>
      </c>
      <c r="EB100" s="30">
        <v>0</v>
      </c>
      <c r="EC100" s="30">
        <v>0</v>
      </c>
      <c r="ED100" s="30">
        <f>SUM(EB100:EC100)</f>
        <v>0</v>
      </c>
      <c r="EE100" s="30">
        <v>0</v>
      </c>
      <c r="EF100" s="30">
        <v>0</v>
      </c>
      <c r="EG100" s="30">
        <f>SUM(ED100:EF100)</f>
        <v>0</v>
      </c>
      <c r="EH100" s="30">
        <v>0</v>
      </c>
      <c r="EI100" s="30">
        <v>0</v>
      </c>
      <c r="EJ100" s="30">
        <f>SUM(EH100:EI100)</f>
        <v>0</v>
      </c>
      <c r="EK100" s="30">
        <f t="shared" si="10"/>
        <v>0</v>
      </c>
      <c r="EL100" s="30">
        <f t="shared" si="11"/>
        <v>257.41310436560127</v>
      </c>
    </row>
    <row r="101" spans="1:142" ht="12.75" customHeight="1">
      <c r="A101" s="18">
        <v>93</v>
      </c>
      <c r="B101" s="5" t="s">
        <v>434</v>
      </c>
      <c r="C101" s="2" t="s">
        <v>435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  <c r="AG101" s="30">
        <v>0</v>
      </c>
      <c r="AH101" s="30">
        <v>0</v>
      </c>
      <c r="AI101" s="30">
        <v>0</v>
      </c>
      <c r="AJ101" s="30">
        <v>0</v>
      </c>
      <c r="AK101" s="30">
        <v>0</v>
      </c>
      <c r="AL101" s="30">
        <v>0</v>
      </c>
      <c r="AM101" s="30">
        <v>0</v>
      </c>
      <c r="AN101" s="30">
        <v>0</v>
      </c>
      <c r="AO101" s="30">
        <v>0</v>
      </c>
      <c r="AP101" s="30">
        <v>0</v>
      </c>
      <c r="AQ101" s="30">
        <v>0</v>
      </c>
      <c r="AR101" s="30">
        <v>0</v>
      </c>
      <c r="AS101" s="30">
        <v>0</v>
      </c>
      <c r="AT101" s="30">
        <v>0</v>
      </c>
      <c r="AU101" s="30">
        <v>0</v>
      </c>
      <c r="AV101" s="30">
        <v>0</v>
      </c>
      <c r="AW101" s="30">
        <v>0</v>
      </c>
      <c r="AX101" s="30">
        <v>0</v>
      </c>
      <c r="AY101" s="30">
        <v>0</v>
      </c>
      <c r="AZ101" s="30">
        <v>0</v>
      </c>
      <c r="BA101" s="30">
        <v>0</v>
      </c>
      <c r="BB101" s="30">
        <v>0</v>
      </c>
      <c r="BC101" s="30">
        <v>0</v>
      </c>
      <c r="BD101" s="30">
        <v>0</v>
      </c>
      <c r="BE101" s="30">
        <v>0</v>
      </c>
      <c r="BF101" s="30">
        <v>0</v>
      </c>
      <c r="BG101" s="30">
        <v>0</v>
      </c>
      <c r="BH101" s="30">
        <v>0</v>
      </c>
      <c r="BI101" s="30">
        <v>0</v>
      </c>
      <c r="BJ101" s="30">
        <v>0</v>
      </c>
      <c r="BK101" s="30">
        <v>0</v>
      </c>
      <c r="BL101" s="30">
        <v>595.2993021573811</v>
      </c>
      <c r="BM101" s="30">
        <v>43.98620251112118</v>
      </c>
      <c r="BN101" s="30">
        <v>0</v>
      </c>
      <c r="BO101" s="30">
        <v>65.25134655260712</v>
      </c>
      <c r="BP101" s="30">
        <v>0</v>
      </c>
      <c r="BQ101" s="30">
        <v>0</v>
      </c>
      <c r="BR101" s="30">
        <v>0</v>
      </c>
      <c r="BS101" s="30">
        <v>0</v>
      </c>
      <c r="BT101" s="30">
        <v>0</v>
      </c>
      <c r="BU101" s="30">
        <v>0</v>
      </c>
      <c r="BV101" s="30">
        <v>0</v>
      </c>
      <c r="BW101" s="30">
        <v>0</v>
      </c>
      <c r="BX101" s="30">
        <v>0</v>
      </c>
      <c r="BY101" s="30">
        <v>0</v>
      </c>
      <c r="BZ101" s="30">
        <v>0</v>
      </c>
      <c r="CA101" s="30">
        <v>0</v>
      </c>
      <c r="CB101" s="30">
        <v>0</v>
      </c>
      <c r="CC101" s="30">
        <v>0</v>
      </c>
      <c r="CD101" s="30">
        <v>0</v>
      </c>
      <c r="CE101" s="30">
        <v>0</v>
      </c>
      <c r="CF101" s="30">
        <v>0</v>
      </c>
      <c r="CG101" s="30">
        <v>0</v>
      </c>
      <c r="CH101" s="30">
        <v>0</v>
      </c>
      <c r="CI101" s="30">
        <v>0</v>
      </c>
      <c r="CJ101" s="30">
        <v>0</v>
      </c>
      <c r="CK101" s="30">
        <v>0</v>
      </c>
      <c r="CL101" s="30">
        <v>0</v>
      </c>
      <c r="CM101" s="30">
        <v>0</v>
      </c>
      <c r="CN101" s="30">
        <v>0</v>
      </c>
      <c r="CO101" s="30">
        <v>0</v>
      </c>
      <c r="CP101" s="30">
        <v>1.8943322571452783</v>
      </c>
      <c r="CQ101" s="30">
        <v>0</v>
      </c>
      <c r="CR101" s="30">
        <v>0</v>
      </c>
      <c r="CS101" s="30">
        <v>0</v>
      </c>
      <c r="CT101" s="30">
        <v>0</v>
      </c>
      <c r="CU101" s="30">
        <v>111.4066342829859</v>
      </c>
      <c r="CV101" s="30">
        <v>0</v>
      </c>
      <c r="CW101" s="30">
        <v>0</v>
      </c>
      <c r="CX101" s="30">
        <v>0</v>
      </c>
      <c r="CY101" s="30">
        <v>0</v>
      </c>
      <c r="CZ101" s="30">
        <v>0</v>
      </c>
      <c r="DA101" s="30">
        <v>0.38448399783293774</v>
      </c>
      <c r="DB101" s="30">
        <v>0</v>
      </c>
      <c r="DC101" s="30">
        <v>0</v>
      </c>
      <c r="DD101" s="30">
        <v>0</v>
      </c>
      <c r="DE101" s="30">
        <v>0.2582157215442152</v>
      </c>
      <c r="DF101" s="30">
        <v>0</v>
      </c>
      <c r="DG101" s="30">
        <v>0</v>
      </c>
      <c r="DH101" s="30">
        <v>0</v>
      </c>
      <c r="DI101" s="30">
        <v>0</v>
      </c>
      <c r="DJ101" s="30">
        <v>0</v>
      </c>
      <c r="DK101" s="30">
        <v>1.3665466939487645</v>
      </c>
      <c r="DL101" s="30">
        <v>0</v>
      </c>
      <c r="DM101" s="30">
        <v>0</v>
      </c>
      <c r="DN101" s="30">
        <v>0</v>
      </c>
      <c r="DO101" s="30">
        <v>0</v>
      </c>
      <c r="DP101" s="30">
        <v>0</v>
      </c>
      <c r="DQ101" s="30">
        <v>0</v>
      </c>
      <c r="DR101" s="30">
        <v>0</v>
      </c>
      <c r="DS101" s="30">
        <v>0</v>
      </c>
      <c r="DT101" s="30">
        <v>0</v>
      </c>
      <c r="DU101" s="30">
        <v>0</v>
      </c>
      <c r="DV101" s="30">
        <v>0</v>
      </c>
      <c r="DW101" s="30">
        <v>0</v>
      </c>
      <c r="DX101" s="30">
        <f t="shared" si="9"/>
        <v>819.8470641745664</v>
      </c>
      <c r="DY101" s="30">
        <v>0</v>
      </c>
      <c r="DZ101" s="30">
        <v>0</v>
      </c>
      <c r="EA101" s="30">
        <f>SUM(DY101:DZ101)</f>
        <v>0</v>
      </c>
      <c r="EB101" s="30">
        <v>52.61680817227734</v>
      </c>
      <c r="EC101" s="30">
        <v>0</v>
      </c>
      <c r="ED101" s="30">
        <f>SUM(EB101:EC101)</f>
        <v>52.61680817227734</v>
      </c>
      <c r="EE101" s="30">
        <v>0</v>
      </c>
      <c r="EF101" s="30">
        <v>0</v>
      </c>
      <c r="EG101" s="30">
        <f>SUM(ED101:EF101)</f>
        <v>52.61680817227734</v>
      </c>
      <c r="EH101" s="30">
        <v>0</v>
      </c>
      <c r="EI101" s="30">
        <v>0</v>
      </c>
      <c r="EJ101" s="30">
        <f>SUM(EH101:EI101)</f>
        <v>0</v>
      </c>
      <c r="EK101" s="30">
        <f t="shared" si="10"/>
        <v>52.61680817227734</v>
      </c>
      <c r="EL101" s="30">
        <f t="shared" si="11"/>
        <v>872.4638723468438</v>
      </c>
    </row>
    <row r="102" spans="1:142" ht="12.75" customHeight="1">
      <c r="A102" s="18">
        <v>94</v>
      </c>
      <c r="B102" s="5" t="s">
        <v>436</v>
      </c>
      <c r="C102" s="2" t="s">
        <v>437</v>
      </c>
      <c r="D102" s="30">
        <v>0.44345427171103674</v>
      </c>
      <c r="E102" s="30">
        <v>0.02319839949807814</v>
      </c>
      <c r="F102" s="30">
        <v>0.001</v>
      </c>
      <c r="G102" s="30">
        <v>0.04716297307995888</v>
      </c>
      <c r="H102" s="30">
        <v>0.01848988161775605</v>
      </c>
      <c r="I102" s="30">
        <v>0.08228743081720957</v>
      </c>
      <c r="J102" s="30">
        <v>0</v>
      </c>
      <c r="K102" s="30">
        <v>0.4188785170114936</v>
      </c>
      <c r="L102" s="30">
        <v>0</v>
      </c>
      <c r="M102" s="30">
        <v>0</v>
      </c>
      <c r="N102" s="30">
        <v>3.6524758064251763</v>
      </c>
      <c r="O102" s="30">
        <v>6.274152153019507</v>
      </c>
      <c r="P102" s="30">
        <v>1.1495998036282542</v>
      </c>
      <c r="Q102" s="30">
        <v>31.14635313746789</v>
      </c>
      <c r="R102" s="30">
        <v>17.0242373647064</v>
      </c>
      <c r="S102" s="30">
        <v>0</v>
      </c>
      <c r="T102" s="30">
        <v>3.6176042153312835</v>
      </c>
      <c r="U102" s="30">
        <v>0.8366384908267982</v>
      </c>
      <c r="V102" s="30">
        <v>18.66837319453312</v>
      </c>
      <c r="W102" s="30">
        <v>1.4626325665542563</v>
      </c>
      <c r="X102" s="30">
        <v>0.35169969240020166</v>
      </c>
      <c r="Y102" s="30">
        <v>16.644433073659087</v>
      </c>
      <c r="Z102" s="30">
        <v>0</v>
      </c>
      <c r="AA102" s="30">
        <v>4.783037374780492</v>
      </c>
      <c r="AB102" s="30">
        <v>1.1824886614990116</v>
      </c>
      <c r="AC102" s="30">
        <v>5.144559108932764</v>
      </c>
      <c r="AD102" s="30">
        <v>0</v>
      </c>
      <c r="AE102" s="30">
        <v>9.47957018446672</v>
      </c>
      <c r="AF102" s="30">
        <v>0</v>
      </c>
      <c r="AG102" s="30">
        <v>2.7685102773767865</v>
      </c>
      <c r="AH102" s="30">
        <v>0</v>
      </c>
      <c r="AI102" s="30">
        <v>0.595149614891659</v>
      </c>
      <c r="AJ102" s="30">
        <v>2.446181459400065</v>
      </c>
      <c r="AK102" s="30">
        <v>19.216939549226986</v>
      </c>
      <c r="AL102" s="30">
        <v>0.5937768823022365</v>
      </c>
      <c r="AM102" s="30">
        <v>0.49429579199531287</v>
      </c>
      <c r="AN102" s="30">
        <v>2.600571853283888</v>
      </c>
      <c r="AO102" s="30">
        <v>0</v>
      </c>
      <c r="AP102" s="30">
        <v>1.746171883647011</v>
      </c>
      <c r="AQ102" s="30">
        <v>19.691770553403302</v>
      </c>
      <c r="AR102" s="30">
        <v>258.33585150012505</v>
      </c>
      <c r="AS102" s="30">
        <v>10.34594934706762</v>
      </c>
      <c r="AT102" s="30">
        <v>6.620437144227408</v>
      </c>
      <c r="AU102" s="30">
        <v>0.05507739328172667</v>
      </c>
      <c r="AV102" s="30">
        <v>0</v>
      </c>
      <c r="AW102" s="30">
        <v>0.34475198460067574</v>
      </c>
      <c r="AX102" s="30">
        <v>2.138101045402532</v>
      </c>
      <c r="AY102" s="30">
        <v>0</v>
      </c>
      <c r="AZ102" s="30">
        <v>5.756624151120206</v>
      </c>
      <c r="BA102" s="30">
        <v>63.51567575973943</v>
      </c>
      <c r="BB102" s="30">
        <v>6.393678529425296</v>
      </c>
      <c r="BC102" s="30">
        <v>38.50515473629088</v>
      </c>
      <c r="BD102" s="30">
        <v>10.088486346183732</v>
      </c>
      <c r="BE102" s="30">
        <v>0.5963262428254495</v>
      </c>
      <c r="BF102" s="30">
        <v>3.6280481889912153</v>
      </c>
      <c r="BG102" s="30">
        <v>0.25700915868085467</v>
      </c>
      <c r="BH102" s="30">
        <v>0.7250269268215086</v>
      </c>
      <c r="BI102" s="30">
        <v>0.2433434656783999</v>
      </c>
      <c r="BJ102" s="30">
        <v>81.5707512542497</v>
      </c>
      <c r="BK102" s="30">
        <v>27.191915255237703</v>
      </c>
      <c r="BL102" s="30">
        <v>127.57166351334394</v>
      </c>
      <c r="BM102" s="30">
        <v>279.3938327624036</v>
      </c>
      <c r="BN102" s="30">
        <v>0</v>
      </c>
      <c r="BO102" s="30">
        <v>517.7909753159058</v>
      </c>
      <c r="BP102" s="30">
        <v>162.4876203826595</v>
      </c>
      <c r="BQ102" s="30">
        <v>3.266263114301379</v>
      </c>
      <c r="BR102" s="30">
        <v>88.07316141073758</v>
      </c>
      <c r="BS102" s="30">
        <v>50.767948650296944</v>
      </c>
      <c r="BT102" s="30">
        <v>140.83487247690192</v>
      </c>
      <c r="BU102" s="30">
        <v>162.99038426086952</v>
      </c>
      <c r="BV102" s="30">
        <v>327.03314454572137</v>
      </c>
      <c r="BW102" s="30">
        <v>14.719996455052625</v>
      </c>
      <c r="BX102" s="30">
        <v>26.078551801940517</v>
      </c>
      <c r="BY102" s="30">
        <v>14.930231851870216</v>
      </c>
      <c r="BZ102" s="30">
        <v>17.566959800662445</v>
      </c>
      <c r="CA102" s="30">
        <v>12.736829293579525</v>
      </c>
      <c r="CB102" s="30">
        <v>0.16729408022439424</v>
      </c>
      <c r="CC102" s="30">
        <v>1.2148123117372907</v>
      </c>
      <c r="CD102" s="30">
        <v>0.36203720924707716</v>
      </c>
      <c r="CE102" s="30">
        <v>0.3272146253970333</v>
      </c>
      <c r="CF102" s="30">
        <v>17.250911934656106</v>
      </c>
      <c r="CG102" s="30">
        <v>0.39596891766153675</v>
      </c>
      <c r="CH102" s="30">
        <v>2.2482446259856643</v>
      </c>
      <c r="CI102" s="30">
        <v>0.21152408455460278</v>
      </c>
      <c r="CJ102" s="30">
        <v>37.713233709938294</v>
      </c>
      <c r="CK102" s="30">
        <v>162.8354335679696</v>
      </c>
      <c r="CL102" s="30">
        <v>8.569577346453313</v>
      </c>
      <c r="CM102" s="30">
        <v>799.304187341442</v>
      </c>
      <c r="CN102" s="30">
        <v>11.004054159407243</v>
      </c>
      <c r="CO102" s="30">
        <v>1.0126844416825311</v>
      </c>
      <c r="CP102" s="30">
        <v>28.512972584992845</v>
      </c>
      <c r="CQ102" s="30">
        <v>3.8024692727002845</v>
      </c>
      <c r="CR102" s="30">
        <v>2.473443085285973</v>
      </c>
      <c r="CS102" s="30">
        <v>0.2493766773757281</v>
      </c>
      <c r="CT102" s="30">
        <v>0.006038274666120987</v>
      </c>
      <c r="CU102" s="30">
        <v>802.41108217586</v>
      </c>
      <c r="CV102" s="30">
        <v>0</v>
      </c>
      <c r="CW102" s="30">
        <v>0</v>
      </c>
      <c r="CX102" s="30">
        <v>0</v>
      </c>
      <c r="CY102" s="30">
        <v>0</v>
      </c>
      <c r="CZ102" s="30">
        <v>0.8235319768983262</v>
      </c>
      <c r="DA102" s="30">
        <v>1.4592991377547178</v>
      </c>
      <c r="DB102" s="30">
        <v>2.4455259717567697</v>
      </c>
      <c r="DC102" s="30">
        <v>0</v>
      </c>
      <c r="DD102" s="30">
        <v>107.44846577528739</v>
      </c>
      <c r="DE102" s="30">
        <v>4.1281662628422575</v>
      </c>
      <c r="DF102" s="30">
        <v>0</v>
      </c>
      <c r="DG102" s="30">
        <v>0.026747181833758696</v>
      </c>
      <c r="DH102" s="30">
        <v>0</v>
      </c>
      <c r="DI102" s="30">
        <v>0</v>
      </c>
      <c r="DJ102" s="30">
        <v>78.45934489862991</v>
      </c>
      <c r="DK102" s="30">
        <v>0.5869752531330737</v>
      </c>
      <c r="DL102" s="30">
        <v>2.404387128151533</v>
      </c>
      <c r="DM102" s="30">
        <v>0</v>
      </c>
      <c r="DN102" s="30">
        <v>0.0797286932281607</v>
      </c>
      <c r="DO102" s="30">
        <v>0</v>
      </c>
      <c r="DP102" s="30">
        <v>0.18024681057233652</v>
      </c>
      <c r="DQ102" s="30">
        <v>0</v>
      </c>
      <c r="DR102" s="30">
        <v>9.678069736409835</v>
      </c>
      <c r="DS102" s="30">
        <v>0</v>
      </c>
      <c r="DT102" s="30">
        <v>1.4552845208642162</v>
      </c>
      <c r="DU102" s="30">
        <v>0</v>
      </c>
      <c r="DV102" s="30">
        <v>36.580125061842146</v>
      </c>
      <c r="DW102" s="30">
        <v>0</v>
      </c>
      <c r="DX102" s="30">
        <f t="shared" si="9"/>
        <v>4760.988797070135</v>
      </c>
      <c r="DY102" s="30">
        <v>0</v>
      </c>
      <c r="DZ102" s="30">
        <v>0</v>
      </c>
      <c r="EA102" s="30">
        <f>SUM(DY102:DZ102)</f>
        <v>0</v>
      </c>
      <c r="EB102" s="30">
        <v>0</v>
      </c>
      <c r="EC102" s="30">
        <v>0</v>
      </c>
      <c r="ED102" s="30">
        <f>SUM(EB102:EC102)</f>
        <v>0</v>
      </c>
      <c r="EE102" s="30">
        <v>0</v>
      </c>
      <c r="EF102" s="30">
        <v>0</v>
      </c>
      <c r="EG102" s="30">
        <f>SUM(ED102:EF102)</f>
        <v>0</v>
      </c>
      <c r="EH102" s="30">
        <v>0</v>
      </c>
      <c r="EI102" s="30">
        <v>0</v>
      </c>
      <c r="EJ102" s="30">
        <f>SUM(EH102:EI102)</f>
        <v>0</v>
      </c>
      <c r="EK102" s="30">
        <f t="shared" si="10"/>
        <v>0</v>
      </c>
      <c r="EL102" s="30">
        <f t="shared" si="11"/>
        <v>4760.988797070135</v>
      </c>
    </row>
    <row r="103" spans="1:142" ht="12.75" customHeight="1">
      <c r="A103" s="18">
        <v>95</v>
      </c>
      <c r="B103" s="5" t="s">
        <v>438</v>
      </c>
      <c r="C103" s="2" t="s">
        <v>439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0.015245771632868695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0.047130170761050305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0</v>
      </c>
      <c r="AM103" s="30">
        <v>0</v>
      </c>
      <c r="AN103" s="30">
        <v>0</v>
      </c>
      <c r="AO103" s="30">
        <v>0</v>
      </c>
      <c r="AP103" s="30">
        <v>0</v>
      </c>
      <c r="AQ103" s="30">
        <v>0</v>
      </c>
      <c r="AR103" s="30"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v>0</v>
      </c>
      <c r="AY103" s="30">
        <v>0</v>
      </c>
      <c r="AZ103" s="30">
        <v>0</v>
      </c>
      <c r="BA103" s="30">
        <v>0</v>
      </c>
      <c r="BB103" s="30">
        <v>0</v>
      </c>
      <c r="BC103" s="30">
        <v>0</v>
      </c>
      <c r="BD103" s="30">
        <v>0</v>
      </c>
      <c r="BE103" s="30">
        <v>0</v>
      </c>
      <c r="BF103" s="30">
        <v>0</v>
      </c>
      <c r="BG103" s="30">
        <v>0</v>
      </c>
      <c r="BH103" s="30">
        <v>0</v>
      </c>
      <c r="BI103" s="30">
        <v>0</v>
      </c>
      <c r="BJ103" s="30">
        <v>0</v>
      </c>
      <c r="BK103" s="30">
        <v>0</v>
      </c>
      <c r="BL103" s="30">
        <v>0</v>
      </c>
      <c r="BM103" s="30">
        <v>0</v>
      </c>
      <c r="BN103" s="30">
        <v>0</v>
      </c>
      <c r="BO103" s="30">
        <v>0</v>
      </c>
      <c r="BP103" s="30">
        <v>0</v>
      </c>
      <c r="BQ103" s="30">
        <v>0</v>
      </c>
      <c r="BR103" s="30">
        <v>0</v>
      </c>
      <c r="BS103" s="30">
        <v>0</v>
      </c>
      <c r="BT103" s="30">
        <v>0.19122548222847138</v>
      </c>
      <c r="BU103" s="30">
        <v>0</v>
      </c>
      <c r="BV103" s="30">
        <v>0</v>
      </c>
      <c r="BW103" s="30">
        <v>0</v>
      </c>
      <c r="BX103" s="30">
        <v>0</v>
      </c>
      <c r="BY103" s="30">
        <v>26.17738189878218</v>
      </c>
      <c r="BZ103" s="30">
        <v>0</v>
      </c>
      <c r="CA103" s="30">
        <v>0</v>
      </c>
      <c r="CB103" s="30">
        <v>0</v>
      </c>
      <c r="CC103" s="30">
        <v>0</v>
      </c>
      <c r="CD103" s="30">
        <v>0</v>
      </c>
      <c r="CE103" s="30">
        <v>0</v>
      </c>
      <c r="CF103" s="30">
        <v>0</v>
      </c>
      <c r="CG103" s="30">
        <v>0</v>
      </c>
      <c r="CH103" s="30">
        <v>0</v>
      </c>
      <c r="CI103" s="30">
        <v>0</v>
      </c>
      <c r="CJ103" s="30">
        <v>0</v>
      </c>
      <c r="CK103" s="30">
        <v>485.36522124945594</v>
      </c>
      <c r="CL103" s="30">
        <v>2.650579632682631</v>
      </c>
      <c r="CM103" s="30">
        <v>640.8107671410975</v>
      </c>
      <c r="CN103" s="30">
        <v>0.038762623538671256</v>
      </c>
      <c r="CO103" s="30">
        <v>0</v>
      </c>
      <c r="CP103" s="30">
        <v>167.73345327870405</v>
      </c>
      <c r="CQ103" s="30">
        <v>0</v>
      </c>
      <c r="CR103" s="30">
        <v>0</v>
      </c>
      <c r="CS103" s="30">
        <v>0</v>
      </c>
      <c r="CT103" s="30">
        <v>0</v>
      </c>
      <c r="CU103" s="30">
        <v>2.8846058436435644</v>
      </c>
      <c r="CV103" s="30">
        <v>0</v>
      </c>
      <c r="CW103" s="30">
        <v>0</v>
      </c>
      <c r="CX103" s="30">
        <v>0</v>
      </c>
      <c r="CY103" s="30">
        <v>0</v>
      </c>
      <c r="CZ103" s="30">
        <v>0.0015408599596525776</v>
      </c>
      <c r="DA103" s="30">
        <v>0.7097815868275711</v>
      </c>
      <c r="DB103" s="30">
        <v>0</v>
      </c>
      <c r="DC103" s="30">
        <v>0</v>
      </c>
      <c r="DD103" s="30">
        <v>0.1345815468032223</v>
      </c>
      <c r="DE103" s="30">
        <v>0.03259929007887164</v>
      </c>
      <c r="DF103" s="30">
        <v>0</v>
      </c>
      <c r="DG103" s="30">
        <v>0.02773372439545795</v>
      </c>
      <c r="DH103" s="30">
        <v>0</v>
      </c>
      <c r="DI103" s="30">
        <v>0</v>
      </c>
      <c r="DJ103" s="30">
        <v>1.891245127184512</v>
      </c>
      <c r="DK103" s="30">
        <v>0.004152039934057857</v>
      </c>
      <c r="DL103" s="30">
        <v>0</v>
      </c>
      <c r="DM103" s="30">
        <v>0</v>
      </c>
      <c r="DN103" s="30">
        <v>0.2259486616925041</v>
      </c>
      <c r="DO103" s="30">
        <v>0</v>
      </c>
      <c r="DP103" s="30">
        <v>0</v>
      </c>
      <c r="DQ103" s="30">
        <v>0</v>
      </c>
      <c r="DR103" s="30">
        <v>0</v>
      </c>
      <c r="DS103" s="30">
        <v>0</v>
      </c>
      <c r="DT103" s="30">
        <v>0</v>
      </c>
      <c r="DU103" s="30">
        <v>3.350765548972963</v>
      </c>
      <c r="DV103" s="30">
        <v>14.438523474952198</v>
      </c>
      <c r="DW103" s="30">
        <v>0</v>
      </c>
      <c r="DX103" s="30">
        <f t="shared" si="9"/>
        <v>1346.7312449533279</v>
      </c>
      <c r="DY103" s="30">
        <v>0</v>
      </c>
      <c r="DZ103" s="30">
        <v>0</v>
      </c>
      <c r="EA103" s="30">
        <f>SUM(DY103:DZ103)</f>
        <v>0</v>
      </c>
      <c r="EB103" s="30">
        <v>4286.427256023353</v>
      </c>
      <c r="EC103" s="30">
        <v>62.47560628541647</v>
      </c>
      <c r="ED103" s="30">
        <f>SUM(EB103:EC103)</f>
        <v>4348.90286230877</v>
      </c>
      <c r="EE103" s="30">
        <v>0</v>
      </c>
      <c r="EF103" s="30">
        <v>0</v>
      </c>
      <c r="EG103" s="30">
        <f>SUM(ED103:EF103)</f>
        <v>4348.90286230877</v>
      </c>
      <c r="EH103" s="30">
        <v>0</v>
      </c>
      <c r="EI103" s="30">
        <v>0</v>
      </c>
      <c r="EJ103" s="30">
        <f>SUM(EH103:EI103)</f>
        <v>0</v>
      </c>
      <c r="EK103" s="30">
        <f t="shared" si="10"/>
        <v>4348.90286230877</v>
      </c>
      <c r="EL103" s="30">
        <f t="shared" si="11"/>
        <v>5695.634107262098</v>
      </c>
    </row>
    <row r="104" spans="1:142" ht="12.75" customHeight="1">
      <c r="A104" s="18">
        <v>96</v>
      </c>
      <c r="B104" s="5" t="s">
        <v>440</v>
      </c>
      <c r="C104" s="2" t="s">
        <v>441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0.003702387513683995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7.024203736802437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  <c r="AG104" s="30">
        <v>0</v>
      </c>
      <c r="AH104" s="30">
        <v>0</v>
      </c>
      <c r="AI104" s="30">
        <v>0</v>
      </c>
      <c r="AJ104" s="30">
        <v>0</v>
      </c>
      <c r="AK104" s="30">
        <v>0</v>
      </c>
      <c r="AL104" s="30">
        <v>0</v>
      </c>
      <c r="AM104" s="30">
        <v>0</v>
      </c>
      <c r="AN104" s="30">
        <v>0</v>
      </c>
      <c r="AO104" s="30">
        <v>0</v>
      </c>
      <c r="AP104" s="30">
        <v>0</v>
      </c>
      <c r="AQ104" s="30">
        <v>0</v>
      </c>
      <c r="AR104" s="30">
        <v>0</v>
      </c>
      <c r="AS104" s="30">
        <v>0</v>
      </c>
      <c r="AT104" s="30">
        <v>0</v>
      </c>
      <c r="AU104" s="30">
        <v>0</v>
      </c>
      <c r="AV104" s="30">
        <v>0</v>
      </c>
      <c r="AW104" s="30">
        <v>0</v>
      </c>
      <c r="AX104" s="30">
        <v>0</v>
      </c>
      <c r="AY104" s="30">
        <v>0</v>
      </c>
      <c r="AZ104" s="30">
        <v>0</v>
      </c>
      <c r="BA104" s="30">
        <v>0</v>
      </c>
      <c r="BB104" s="30">
        <v>0</v>
      </c>
      <c r="BC104" s="30">
        <v>0</v>
      </c>
      <c r="BD104" s="30">
        <v>0</v>
      </c>
      <c r="BE104" s="30">
        <v>0</v>
      </c>
      <c r="BF104" s="30">
        <v>0</v>
      </c>
      <c r="BG104" s="30">
        <v>0</v>
      </c>
      <c r="BH104" s="30">
        <v>0</v>
      </c>
      <c r="BI104" s="30">
        <v>0</v>
      </c>
      <c r="BJ104" s="30">
        <v>0</v>
      </c>
      <c r="BK104" s="30">
        <v>0</v>
      </c>
      <c r="BL104" s="30">
        <v>0</v>
      </c>
      <c r="BM104" s="30">
        <v>0</v>
      </c>
      <c r="BN104" s="30">
        <v>0</v>
      </c>
      <c r="BO104" s="30">
        <v>0</v>
      </c>
      <c r="BP104" s="30">
        <v>0</v>
      </c>
      <c r="BQ104" s="30">
        <v>0</v>
      </c>
      <c r="BR104" s="30">
        <v>0</v>
      </c>
      <c r="BS104" s="30">
        <v>0</v>
      </c>
      <c r="BT104" s="30">
        <v>0</v>
      </c>
      <c r="BU104" s="30">
        <v>3.8073230547382</v>
      </c>
      <c r="BV104" s="30">
        <v>0</v>
      </c>
      <c r="BW104" s="30">
        <v>0.020886855423238933</v>
      </c>
      <c r="BX104" s="30">
        <v>0</v>
      </c>
      <c r="BY104" s="30">
        <v>0</v>
      </c>
      <c r="BZ104" s="30">
        <v>0</v>
      </c>
      <c r="CA104" s="30">
        <v>0</v>
      </c>
      <c r="CB104" s="30">
        <v>0</v>
      </c>
      <c r="CC104" s="30">
        <v>0</v>
      </c>
      <c r="CD104" s="30">
        <v>0</v>
      </c>
      <c r="CE104" s="30">
        <v>0</v>
      </c>
      <c r="CF104" s="30">
        <v>0</v>
      </c>
      <c r="CG104" s="30">
        <v>0</v>
      </c>
      <c r="CH104" s="30">
        <v>0</v>
      </c>
      <c r="CI104" s="30">
        <v>0</v>
      </c>
      <c r="CJ104" s="30">
        <v>0</v>
      </c>
      <c r="CK104" s="30">
        <v>0</v>
      </c>
      <c r="CL104" s="30">
        <v>0</v>
      </c>
      <c r="CM104" s="30">
        <v>0</v>
      </c>
      <c r="CN104" s="30">
        <v>0</v>
      </c>
      <c r="CO104" s="30">
        <v>0</v>
      </c>
      <c r="CP104" s="30">
        <v>0</v>
      </c>
      <c r="CQ104" s="30">
        <v>7.769381575969135</v>
      </c>
      <c r="CR104" s="30">
        <v>0</v>
      </c>
      <c r="CS104" s="30">
        <v>0</v>
      </c>
      <c r="CT104" s="30">
        <v>0</v>
      </c>
      <c r="CU104" s="30">
        <v>0</v>
      </c>
      <c r="CV104" s="30">
        <v>0</v>
      </c>
      <c r="CW104" s="30">
        <v>0</v>
      </c>
      <c r="CX104" s="30">
        <v>0</v>
      </c>
      <c r="CY104" s="30">
        <v>0</v>
      </c>
      <c r="CZ104" s="30">
        <v>0</v>
      </c>
      <c r="DA104" s="30">
        <v>0.05934855786002614</v>
      </c>
      <c r="DB104" s="30">
        <v>0</v>
      </c>
      <c r="DC104" s="30">
        <v>0</v>
      </c>
      <c r="DD104" s="30">
        <v>0</v>
      </c>
      <c r="DE104" s="30">
        <v>0</v>
      </c>
      <c r="DF104" s="30">
        <v>0</v>
      </c>
      <c r="DG104" s="30">
        <v>0</v>
      </c>
      <c r="DH104" s="30">
        <v>0</v>
      </c>
      <c r="DI104" s="30">
        <v>0</v>
      </c>
      <c r="DJ104" s="30">
        <v>0.07698474869266532</v>
      </c>
      <c r="DK104" s="30">
        <v>0</v>
      </c>
      <c r="DL104" s="30">
        <v>1.5953381267215945</v>
      </c>
      <c r="DM104" s="30">
        <v>0</v>
      </c>
      <c r="DN104" s="30">
        <v>0.05417377847120629</v>
      </c>
      <c r="DO104" s="30">
        <v>0</v>
      </c>
      <c r="DP104" s="30">
        <v>0</v>
      </c>
      <c r="DQ104" s="30">
        <v>0</v>
      </c>
      <c r="DR104" s="30">
        <v>0</v>
      </c>
      <c r="DS104" s="30">
        <v>0</v>
      </c>
      <c r="DT104" s="30">
        <v>0.29176783335906287</v>
      </c>
      <c r="DU104" s="30">
        <v>0</v>
      </c>
      <c r="DV104" s="30">
        <v>1.254207088700526</v>
      </c>
      <c r="DW104" s="30">
        <v>0</v>
      </c>
      <c r="DX104" s="30">
        <f t="shared" si="9"/>
        <v>21.957317744251775</v>
      </c>
      <c r="DY104" s="30">
        <v>0</v>
      </c>
      <c r="DZ104" s="30">
        <v>0</v>
      </c>
      <c r="EA104" s="30">
        <f>SUM(DY104:DZ104)</f>
        <v>0</v>
      </c>
      <c r="EB104" s="30">
        <v>6597.233722248984</v>
      </c>
      <c r="EC104" s="30">
        <v>100.2813993585217</v>
      </c>
      <c r="ED104" s="30">
        <f>SUM(EB104:EC104)</f>
        <v>6697.5151216075055</v>
      </c>
      <c r="EE104" s="30">
        <v>0</v>
      </c>
      <c r="EF104" s="30">
        <v>0</v>
      </c>
      <c r="EG104" s="30">
        <f>SUM(ED104:EF104)</f>
        <v>6697.5151216075055</v>
      </c>
      <c r="EH104" s="30">
        <v>175.73720695226808</v>
      </c>
      <c r="EI104" s="30">
        <v>0</v>
      </c>
      <c r="EJ104" s="30">
        <f>SUM(EH104:EI104)</f>
        <v>175.73720695226808</v>
      </c>
      <c r="EK104" s="30">
        <f t="shared" si="10"/>
        <v>6873.252328559774</v>
      </c>
      <c r="EL104" s="30">
        <f t="shared" si="11"/>
        <v>6895.209646304025</v>
      </c>
    </row>
    <row r="105" spans="1:142" ht="12.75" customHeight="1">
      <c r="A105" s="18">
        <v>97</v>
      </c>
      <c r="B105" s="5" t="s">
        <v>442</v>
      </c>
      <c r="C105" s="2" t="s">
        <v>443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v>0</v>
      </c>
      <c r="AI105" s="30">
        <v>0</v>
      </c>
      <c r="AJ105" s="30">
        <v>0</v>
      </c>
      <c r="AK105" s="30">
        <v>0</v>
      </c>
      <c r="AL105" s="30">
        <v>0</v>
      </c>
      <c r="AM105" s="30">
        <v>0</v>
      </c>
      <c r="AN105" s="30">
        <v>0</v>
      </c>
      <c r="AO105" s="30">
        <v>0</v>
      </c>
      <c r="AP105" s="30">
        <v>0</v>
      </c>
      <c r="AQ105" s="30">
        <v>0</v>
      </c>
      <c r="AR105" s="30">
        <v>0</v>
      </c>
      <c r="AS105" s="30">
        <v>0</v>
      </c>
      <c r="AT105" s="30">
        <v>0</v>
      </c>
      <c r="AU105" s="30">
        <v>0</v>
      </c>
      <c r="AV105" s="30">
        <v>0</v>
      </c>
      <c r="AW105" s="30">
        <v>0</v>
      </c>
      <c r="AX105" s="30">
        <v>0</v>
      </c>
      <c r="AY105" s="30">
        <v>0</v>
      </c>
      <c r="AZ105" s="30">
        <v>0</v>
      </c>
      <c r="BA105" s="30">
        <v>0</v>
      </c>
      <c r="BB105" s="30">
        <v>0</v>
      </c>
      <c r="BC105" s="30">
        <v>0</v>
      </c>
      <c r="BD105" s="30">
        <v>0</v>
      </c>
      <c r="BE105" s="30">
        <v>0</v>
      </c>
      <c r="BF105" s="30">
        <v>0</v>
      </c>
      <c r="BG105" s="30">
        <v>0</v>
      </c>
      <c r="BH105" s="30">
        <v>0</v>
      </c>
      <c r="BI105" s="30">
        <v>0</v>
      </c>
      <c r="BJ105" s="30">
        <v>0</v>
      </c>
      <c r="BK105" s="30">
        <v>0</v>
      </c>
      <c r="BL105" s="30">
        <v>0</v>
      </c>
      <c r="BM105" s="30">
        <v>0</v>
      </c>
      <c r="BN105" s="30">
        <v>0</v>
      </c>
      <c r="BO105" s="30">
        <v>0</v>
      </c>
      <c r="BP105" s="30">
        <v>0</v>
      </c>
      <c r="BQ105" s="30">
        <v>0</v>
      </c>
      <c r="BR105" s="30">
        <v>0</v>
      </c>
      <c r="BS105" s="30">
        <v>0</v>
      </c>
      <c r="BT105" s="30">
        <v>0</v>
      </c>
      <c r="BU105" s="30">
        <v>0</v>
      </c>
      <c r="BV105" s="30">
        <v>0</v>
      </c>
      <c r="BW105" s="30">
        <v>0</v>
      </c>
      <c r="BX105" s="30">
        <v>0</v>
      </c>
      <c r="BY105" s="30">
        <v>0</v>
      </c>
      <c r="BZ105" s="30">
        <v>0</v>
      </c>
      <c r="CA105" s="30">
        <v>0</v>
      </c>
      <c r="CB105" s="30">
        <v>0</v>
      </c>
      <c r="CC105" s="30">
        <v>0</v>
      </c>
      <c r="CD105" s="30">
        <v>0</v>
      </c>
      <c r="CE105" s="30">
        <v>0</v>
      </c>
      <c r="CF105" s="30">
        <v>0</v>
      </c>
      <c r="CG105" s="30">
        <v>0</v>
      </c>
      <c r="CH105" s="30">
        <v>0</v>
      </c>
      <c r="CI105" s="30">
        <v>0</v>
      </c>
      <c r="CJ105" s="30">
        <v>0</v>
      </c>
      <c r="CK105" s="30">
        <v>0</v>
      </c>
      <c r="CL105" s="30">
        <v>0</v>
      </c>
      <c r="CM105" s="30">
        <v>0</v>
      </c>
      <c r="CN105" s="30">
        <v>0</v>
      </c>
      <c r="CO105" s="30">
        <v>0</v>
      </c>
      <c r="CP105" s="30">
        <v>0</v>
      </c>
      <c r="CQ105" s="30">
        <v>0</v>
      </c>
      <c r="CR105" s="30">
        <v>0</v>
      </c>
      <c r="CS105" s="30">
        <v>0</v>
      </c>
      <c r="CT105" s="30">
        <v>0</v>
      </c>
      <c r="CU105" s="30">
        <v>0</v>
      </c>
      <c r="CV105" s="30">
        <v>0</v>
      </c>
      <c r="CW105" s="30">
        <v>0</v>
      </c>
      <c r="CX105" s="30">
        <v>0</v>
      </c>
      <c r="CY105" s="30">
        <v>0</v>
      </c>
      <c r="CZ105" s="30">
        <v>0</v>
      </c>
      <c r="DA105" s="30">
        <v>0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0">
        <v>0</v>
      </c>
      <c r="DJ105" s="30">
        <v>0</v>
      </c>
      <c r="DK105" s="30">
        <v>0</v>
      </c>
      <c r="DL105" s="30">
        <v>0</v>
      </c>
      <c r="DM105" s="30">
        <v>0</v>
      </c>
      <c r="DN105" s="30">
        <v>0</v>
      </c>
      <c r="DO105" s="30">
        <v>0</v>
      </c>
      <c r="DP105" s="30">
        <v>0</v>
      </c>
      <c r="DQ105" s="30">
        <v>0</v>
      </c>
      <c r="DR105" s="30">
        <v>0</v>
      </c>
      <c r="DS105" s="30">
        <v>0</v>
      </c>
      <c r="DT105" s="30">
        <v>0</v>
      </c>
      <c r="DU105" s="30">
        <v>0</v>
      </c>
      <c r="DV105" s="30">
        <v>0</v>
      </c>
      <c r="DW105" s="30">
        <v>0</v>
      </c>
      <c r="DX105" s="30">
        <f aca="true" t="shared" si="12" ref="DX105:DX136">SUM(D105:DW105)</f>
        <v>0</v>
      </c>
      <c r="DY105" s="30">
        <v>0</v>
      </c>
      <c r="DZ105" s="30">
        <v>0</v>
      </c>
      <c r="EA105" s="30">
        <f>SUM(DY105:DZ105)</f>
        <v>0</v>
      </c>
      <c r="EB105" s="30">
        <v>0</v>
      </c>
      <c r="EC105" s="30">
        <v>0</v>
      </c>
      <c r="ED105" s="30">
        <f>SUM(EB105:EC105)</f>
        <v>0</v>
      </c>
      <c r="EE105" s="30">
        <v>0</v>
      </c>
      <c r="EF105" s="30">
        <v>0</v>
      </c>
      <c r="EG105" s="30">
        <f>SUM(ED105:EF105)</f>
        <v>0</v>
      </c>
      <c r="EH105" s="30">
        <v>608.0926996483956</v>
      </c>
      <c r="EI105" s="30">
        <v>0</v>
      </c>
      <c r="EJ105" s="30">
        <f>SUM(EH105:EI105)</f>
        <v>608.0926996483956</v>
      </c>
      <c r="EK105" s="30">
        <f aca="true" t="shared" si="13" ref="EK105:EK136">+EJ105+EG105+EA105</f>
        <v>608.0926996483956</v>
      </c>
      <c r="EL105" s="30">
        <f aca="true" t="shared" si="14" ref="EL105:EL136">+EK105+DX105</f>
        <v>608.0926996483956</v>
      </c>
    </row>
    <row r="106" spans="1:142" ht="12.75" customHeight="1">
      <c r="A106" s="18">
        <v>98</v>
      </c>
      <c r="B106" s="5" t="s">
        <v>444</v>
      </c>
      <c r="C106" s="2" t="s">
        <v>445</v>
      </c>
      <c r="D106" s="30">
        <v>0.048516299172885004</v>
      </c>
      <c r="E106" s="30">
        <v>0.002805987067926051</v>
      </c>
      <c r="F106" s="30">
        <v>0</v>
      </c>
      <c r="G106" s="30">
        <v>0.005156777636492621</v>
      </c>
      <c r="H106" s="30">
        <v>0.0020228931943242646</v>
      </c>
      <c r="I106" s="30">
        <v>0.40763416024111204</v>
      </c>
      <c r="J106" s="30">
        <v>0.0037343904324883977</v>
      </c>
      <c r="K106" s="30">
        <v>0.017007719134296592</v>
      </c>
      <c r="L106" s="30">
        <v>0</v>
      </c>
      <c r="M106" s="30">
        <v>0.03337638755116956</v>
      </c>
      <c r="N106" s="30">
        <v>0.5917246680553508</v>
      </c>
      <c r="O106" s="30">
        <v>0.8012308319924099</v>
      </c>
      <c r="P106" s="30">
        <v>0.9114462639162626</v>
      </c>
      <c r="Q106" s="30">
        <v>0.042301489015452824</v>
      </c>
      <c r="R106" s="30">
        <v>0.024043114401605056</v>
      </c>
      <c r="S106" s="30">
        <v>0</v>
      </c>
      <c r="T106" s="30">
        <v>0.03489743647056911</v>
      </c>
      <c r="U106" s="30">
        <v>0.16878027074957577</v>
      </c>
      <c r="V106" s="30">
        <v>1.401641091395973</v>
      </c>
      <c r="W106" s="30">
        <v>0.04698780588024586</v>
      </c>
      <c r="X106" s="30">
        <v>0</v>
      </c>
      <c r="Y106" s="30">
        <v>0.13965534256737153</v>
      </c>
      <c r="Z106" s="30">
        <v>0.19219828732851033</v>
      </c>
      <c r="AA106" s="30">
        <v>0.022984563973502507</v>
      </c>
      <c r="AB106" s="30">
        <v>0.003620679775344686</v>
      </c>
      <c r="AC106" s="30">
        <v>4.516589010696851</v>
      </c>
      <c r="AD106" s="30">
        <v>0.005157700141787636</v>
      </c>
      <c r="AE106" s="30">
        <v>0.05943702774367792</v>
      </c>
      <c r="AF106" s="30">
        <v>0.6514008071841269</v>
      </c>
      <c r="AG106" s="30">
        <v>0.2339795171055252</v>
      </c>
      <c r="AH106" s="30">
        <v>0.9656603771699056</v>
      </c>
      <c r="AI106" s="30">
        <v>3.047988559227068</v>
      </c>
      <c r="AJ106" s="30">
        <v>0.5810065606105513</v>
      </c>
      <c r="AK106" s="30">
        <v>1.4072418267156737</v>
      </c>
      <c r="AL106" s="30">
        <v>0.1320950030577885</v>
      </c>
      <c r="AM106" s="30">
        <v>413.9686754415179</v>
      </c>
      <c r="AN106" s="30">
        <v>0.059875625187156604</v>
      </c>
      <c r="AO106" s="30">
        <v>0.17875482551255908</v>
      </c>
      <c r="AP106" s="30">
        <v>2.6541962240873143</v>
      </c>
      <c r="AQ106" s="30">
        <v>0</v>
      </c>
      <c r="AR106" s="30">
        <v>2.2199590308531683</v>
      </c>
      <c r="AS106" s="30">
        <v>0.056260090249858605</v>
      </c>
      <c r="AT106" s="30">
        <v>0.17689882518722255</v>
      </c>
      <c r="AU106" s="30">
        <v>1.1788367416337164</v>
      </c>
      <c r="AV106" s="30">
        <v>0.20827719243386875</v>
      </c>
      <c r="AW106" s="30">
        <v>0.8677528229322455</v>
      </c>
      <c r="AX106" s="30">
        <v>146.16879499670372</v>
      </c>
      <c r="AY106" s="30">
        <v>0</v>
      </c>
      <c r="AZ106" s="30">
        <v>0.4055238520956748</v>
      </c>
      <c r="BA106" s="30">
        <v>0.0032836928832877398</v>
      </c>
      <c r="BB106" s="30">
        <v>0.21624011552060374</v>
      </c>
      <c r="BC106" s="30">
        <v>3.707348430869394</v>
      </c>
      <c r="BD106" s="30">
        <v>8.280668284497374</v>
      </c>
      <c r="BE106" s="30">
        <v>3.973577079060964</v>
      </c>
      <c r="BF106" s="30">
        <v>2.6293337942267767</v>
      </c>
      <c r="BG106" s="30">
        <v>0.27545462901876305</v>
      </c>
      <c r="BH106" s="30">
        <v>0.3931145027271046</v>
      </c>
      <c r="BI106" s="30">
        <v>0.6128170942531179</v>
      </c>
      <c r="BJ106" s="30">
        <v>14.960729862923479</v>
      </c>
      <c r="BK106" s="30">
        <v>0.001547310042536291</v>
      </c>
      <c r="BL106" s="30">
        <v>1.6197750864236509</v>
      </c>
      <c r="BM106" s="30">
        <v>0.5026558219977992</v>
      </c>
      <c r="BN106" s="30">
        <v>0.03230958293309362</v>
      </c>
      <c r="BO106" s="30">
        <v>0.007831729716544866</v>
      </c>
      <c r="BP106" s="30">
        <v>1.0284042495680814</v>
      </c>
      <c r="BQ106" s="30">
        <v>0.4723295741316973</v>
      </c>
      <c r="BR106" s="30">
        <v>1.2616814962802358</v>
      </c>
      <c r="BS106" s="30">
        <v>0.1337374926041882</v>
      </c>
      <c r="BT106" s="30">
        <v>1.0167679121160231</v>
      </c>
      <c r="BU106" s="30">
        <v>1.0457796538612008</v>
      </c>
      <c r="BV106" s="30">
        <v>3.945306193994507</v>
      </c>
      <c r="BW106" s="30">
        <v>0.3048728129696277</v>
      </c>
      <c r="BX106" s="30">
        <v>0.18965545112394322</v>
      </c>
      <c r="BY106" s="30">
        <v>0.5006120350837592</v>
      </c>
      <c r="BZ106" s="30">
        <v>2.7373882553019833</v>
      </c>
      <c r="CA106" s="30">
        <v>1.2603335487120082</v>
      </c>
      <c r="CB106" s="30">
        <v>0.09854937278398221</v>
      </c>
      <c r="CC106" s="30">
        <v>1.5264734484472735</v>
      </c>
      <c r="CD106" s="30">
        <v>1.2104903577158597</v>
      </c>
      <c r="CE106" s="30">
        <v>0.37475514815755917</v>
      </c>
      <c r="CF106" s="30">
        <v>0.9381329212011924</v>
      </c>
      <c r="CG106" s="30">
        <v>0.4054145242871832</v>
      </c>
      <c r="CH106" s="30">
        <v>0.2995491918008349</v>
      </c>
      <c r="CI106" s="30">
        <v>0.8739021906075289</v>
      </c>
      <c r="CJ106" s="30">
        <v>0.5413218523375549</v>
      </c>
      <c r="CK106" s="30">
        <v>4.154611067828199</v>
      </c>
      <c r="CL106" s="30">
        <v>0</v>
      </c>
      <c r="CM106" s="30">
        <v>1.802868296619065</v>
      </c>
      <c r="CN106" s="30">
        <v>0.04237031373335868</v>
      </c>
      <c r="CO106" s="30">
        <v>0.10216876634981523</v>
      </c>
      <c r="CP106" s="30">
        <v>3.8219265465877803</v>
      </c>
      <c r="CQ106" s="30">
        <v>7.4681247186439546</v>
      </c>
      <c r="CR106" s="30">
        <v>0.07284456439618361</v>
      </c>
      <c r="CS106" s="30">
        <v>0.09678244224091906</v>
      </c>
      <c r="CT106" s="30">
        <v>0.010793358165534303</v>
      </c>
      <c r="CU106" s="30">
        <v>1.851324071254704</v>
      </c>
      <c r="CV106" s="30">
        <v>0</v>
      </c>
      <c r="CW106" s="30">
        <v>0</v>
      </c>
      <c r="CX106" s="30">
        <v>0.009160527206729413</v>
      </c>
      <c r="CY106" s="30">
        <v>0.8979045134947884</v>
      </c>
      <c r="CZ106" s="30">
        <v>0.724713615618888</v>
      </c>
      <c r="DA106" s="30">
        <v>0.034101735421237594</v>
      </c>
      <c r="DB106" s="30">
        <v>0.024404814834664827</v>
      </c>
      <c r="DC106" s="30">
        <v>0.14839793459765604</v>
      </c>
      <c r="DD106" s="30">
        <v>0.06172925659272255</v>
      </c>
      <c r="DE106" s="30">
        <v>3.39687684134982</v>
      </c>
      <c r="DF106" s="30">
        <v>0.17475260653037034</v>
      </c>
      <c r="DG106" s="30">
        <v>0.9914332371715802</v>
      </c>
      <c r="DH106" s="30">
        <v>98.57106317680173</v>
      </c>
      <c r="DI106" s="30">
        <v>0</v>
      </c>
      <c r="DJ106" s="30">
        <v>37.635263343916755</v>
      </c>
      <c r="DK106" s="30">
        <v>8.490273823460168</v>
      </c>
      <c r="DL106" s="30">
        <v>0.3358575904131397</v>
      </c>
      <c r="DM106" s="30">
        <v>0</v>
      </c>
      <c r="DN106" s="30">
        <v>0.09110915909169848</v>
      </c>
      <c r="DO106" s="30">
        <v>0</v>
      </c>
      <c r="DP106" s="30">
        <v>0.5498980479519163</v>
      </c>
      <c r="DQ106" s="30">
        <v>0</v>
      </c>
      <c r="DR106" s="30">
        <v>0.5268244826472365</v>
      </c>
      <c r="DS106" s="30">
        <v>0.8918412144941936</v>
      </c>
      <c r="DT106" s="30">
        <v>0.049887715181778126</v>
      </c>
      <c r="DU106" s="30">
        <v>3.709782893828643</v>
      </c>
      <c r="DV106" s="30">
        <v>46.791053482844426</v>
      </c>
      <c r="DW106" s="30">
        <v>0</v>
      </c>
      <c r="DX106" s="30">
        <f t="shared" si="12"/>
        <v>865.5584173774506</v>
      </c>
      <c r="DY106" s="30">
        <v>0</v>
      </c>
      <c r="DZ106" s="30">
        <v>0</v>
      </c>
      <c r="EA106" s="30">
        <f>SUM(DY106:DZ106)</f>
        <v>0</v>
      </c>
      <c r="EB106" s="30">
        <v>2537.060198847288</v>
      </c>
      <c r="EC106" s="30">
        <v>52.47774015849785</v>
      </c>
      <c r="ED106" s="30">
        <f>SUM(EB106:EC106)</f>
        <v>2589.537939005786</v>
      </c>
      <c r="EE106" s="30">
        <v>0</v>
      </c>
      <c r="EF106" s="30">
        <v>0</v>
      </c>
      <c r="EG106" s="30">
        <f>SUM(ED106:EF106)</f>
        <v>2589.537939005786</v>
      </c>
      <c r="EH106" s="30">
        <v>49.03227863555111</v>
      </c>
      <c r="EI106" s="30">
        <v>0</v>
      </c>
      <c r="EJ106" s="30">
        <f>SUM(EH106:EI106)</f>
        <v>49.03227863555111</v>
      </c>
      <c r="EK106" s="30">
        <f t="shared" si="13"/>
        <v>2638.570217641337</v>
      </c>
      <c r="EL106" s="30">
        <f t="shared" si="14"/>
        <v>3504.1286350187875</v>
      </c>
    </row>
    <row r="107" spans="1:142" ht="12.75" customHeight="1">
      <c r="A107" s="18">
        <v>99</v>
      </c>
      <c r="B107" s="5" t="s">
        <v>446</v>
      </c>
      <c r="C107" s="2" t="s">
        <v>447</v>
      </c>
      <c r="D107" s="30">
        <v>0</v>
      </c>
      <c r="E107" s="30">
        <v>0</v>
      </c>
      <c r="F107" s="30">
        <v>0</v>
      </c>
      <c r="G107" s="30">
        <v>0</v>
      </c>
      <c r="H107" s="30">
        <v>0</v>
      </c>
      <c r="I107" s="30">
        <v>32.72135071699634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664.0322784305406</v>
      </c>
      <c r="S107" s="30">
        <v>0.017822505242530845</v>
      </c>
      <c r="T107" s="30">
        <v>0</v>
      </c>
      <c r="U107" s="30">
        <v>0</v>
      </c>
      <c r="V107" s="30">
        <v>0.5995729830184982</v>
      </c>
      <c r="W107" s="30">
        <v>0</v>
      </c>
      <c r="X107" s="30">
        <v>142.4914571986697</v>
      </c>
      <c r="Y107" s="30">
        <v>0</v>
      </c>
      <c r="Z107" s="30">
        <v>0</v>
      </c>
      <c r="AA107" s="30">
        <v>0</v>
      </c>
      <c r="AB107" s="30">
        <v>0</v>
      </c>
      <c r="AC107" s="30">
        <v>0.4804794942269351</v>
      </c>
      <c r="AD107" s="30">
        <v>2.0680947734020045</v>
      </c>
      <c r="AE107" s="30">
        <v>0</v>
      </c>
      <c r="AF107" s="30">
        <v>0</v>
      </c>
      <c r="AG107" s="30">
        <v>0</v>
      </c>
      <c r="AH107" s="30">
        <v>26.440006618902228</v>
      </c>
      <c r="AI107" s="30">
        <v>0</v>
      </c>
      <c r="AJ107" s="30">
        <v>0</v>
      </c>
      <c r="AK107" s="30">
        <v>0</v>
      </c>
      <c r="AL107" s="30">
        <v>0</v>
      </c>
      <c r="AM107" s="30">
        <v>0.8610317641052905</v>
      </c>
      <c r="AN107" s="30">
        <v>0</v>
      </c>
      <c r="AO107" s="30">
        <v>0</v>
      </c>
      <c r="AP107" s="30">
        <v>0</v>
      </c>
      <c r="AQ107" s="30">
        <v>0</v>
      </c>
      <c r="AR107" s="30">
        <v>0</v>
      </c>
      <c r="AS107" s="30">
        <v>0</v>
      </c>
      <c r="AT107" s="30">
        <v>0</v>
      </c>
      <c r="AU107" s="30">
        <v>0</v>
      </c>
      <c r="AV107" s="30">
        <v>0</v>
      </c>
      <c r="AW107" s="30">
        <v>0</v>
      </c>
      <c r="AX107" s="30">
        <v>0</v>
      </c>
      <c r="AY107" s="30">
        <v>0</v>
      </c>
      <c r="AZ107" s="30">
        <v>8.150236045614651</v>
      </c>
      <c r="BA107" s="30">
        <v>0</v>
      </c>
      <c r="BB107" s="30">
        <v>0</v>
      </c>
      <c r="BC107" s="30">
        <v>0</v>
      </c>
      <c r="BD107" s="30">
        <v>107.04662369736029</v>
      </c>
      <c r="BE107" s="30">
        <v>0</v>
      </c>
      <c r="BF107" s="30">
        <v>0</v>
      </c>
      <c r="BG107" s="30">
        <v>0</v>
      </c>
      <c r="BH107" s="30">
        <v>0</v>
      </c>
      <c r="BI107" s="30">
        <v>0</v>
      </c>
      <c r="BJ107" s="30">
        <v>0</v>
      </c>
      <c r="BK107" s="30">
        <v>0</v>
      </c>
      <c r="BL107" s="30">
        <v>0</v>
      </c>
      <c r="BM107" s="30">
        <v>0</v>
      </c>
      <c r="BN107" s="30">
        <v>0</v>
      </c>
      <c r="BO107" s="30">
        <v>0</v>
      </c>
      <c r="BP107" s="30">
        <v>0</v>
      </c>
      <c r="BQ107" s="30">
        <v>0</v>
      </c>
      <c r="BR107" s="30">
        <v>0</v>
      </c>
      <c r="BS107" s="30">
        <v>0</v>
      </c>
      <c r="BT107" s="30">
        <v>0</v>
      </c>
      <c r="BU107" s="30">
        <v>0</v>
      </c>
      <c r="BV107" s="30">
        <v>0</v>
      </c>
      <c r="BW107" s="30">
        <v>0</v>
      </c>
      <c r="BX107" s="30">
        <v>0</v>
      </c>
      <c r="BY107" s="30">
        <v>0</v>
      </c>
      <c r="BZ107" s="30">
        <v>0</v>
      </c>
      <c r="CA107" s="30">
        <v>0</v>
      </c>
      <c r="CB107" s="30">
        <v>0</v>
      </c>
      <c r="CC107" s="30">
        <v>0</v>
      </c>
      <c r="CD107" s="30">
        <v>0</v>
      </c>
      <c r="CE107" s="30">
        <v>0</v>
      </c>
      <c r="CF107" s="30">
        <v>0</v>
      </c>
      <c r="CG107" s="30">
        <v>0</v>
      </c>
      <c r="CH107" s="30">
        <v>0</v>
      </c>
      <c r="CI107" s="30">
        <v>0</v>
      </c>
      <c r="CJ107" s="30">
        <v>0</v>
      </c>
      <c r="CK107" s="30">
        <v>0</v>
      </c>
      <c r="CL107" s="30">
        <v>0</v>
      </c>
      <c r="CM107" s="30">
        <v>0</v>
      </c>
      <c r="CN107" s="30">
        <v>0</v>
      </c>
      <c r="CO107" s="30">
        <v>0</v>
      </c>
      <c r="CP107" s="30">
        <v>0</v>
      </c>
      <c r="CQ107" s="30">
        <v>35.60681451550433</v>
      </c>
      <c r="CR107" s="30">
        <v>0</v>
      </c>
      <c r="CS107" s="30">
        <v>0</v>
      </c>
      <c r="CT107" s="30">
        <v>0</v>
      </c>
      <c r="CU107" s="30">
        <v>0</v>
      </c>
      <c r="CV107" s="30">
        <v>0</v>
      </c>
      <c r="CW107" s="30">
        <v>0</v>
      </c>
      <c r="CX107" s="30">
        <v>0</v>
      </c>
      <c r="CY107" s="30">
        <v>0</v>
      </c>
      <c r="CZ107" s="30">
        <v>0</v>
      </c>
      <c r="DA107" s="30">
        <v>0</v>
      </c>
      <c r="DB107" s="30">
        <v>0</v>
      </c>
      <c r="DC107" s="30">
        <v>0</v>
      </c>
      <c r="DD107" s="30">
        <v>0</v>
      </c>
      <c r="DE107" s="30">
        <v>0</v>
      </c>
      <c r="DF107" s="30">
        <v>0</v>
      </c>
      <c r="DG107" s="30">
        <v>0</v>
      </c>
      <c r="DH107" s="30">
        <v>0</v>
      </c>
      <c r="DI107" s="30">
        <v>0</v>
      </c>
      <c r="DJ107" s="30">
        <v>24.256329343469112</v>
      </c>
      <c r="DK107" s="30">
        <v>1.1898344167003188</v>
      </c>
      <c r="DL107" s="30">
        <v>0</v>
      </c>
      <c r="DM107" s="30">
        <v>0</v>
      </c>
      <c r="DN107" s="30">
        <v>0</v>
      </c>
      <c r="DO107" s="30">
        <v>0</v>
      </c>
      <c r="DP107" s="30">
        <v>11.753391885937408</v>
      </c>
      <c r="DQ107" s="30">
        <v>0</v>
      </c>
      <c r="DR107" s="30">
        <v>0</v>
      </c>
      <c r="DS107" s="30">
        <v>0</v>
      </c>
      <c r="DT107" s="30">
        <v>0</v>
      </c>
      <c r="DU107" s="30">
        <v>0</v>
      </c>
      <c r="DV107" s="30">
        <v>1.1986059017549922</v>
      </c>
      <c r="DW107" s="30">
        <v>0</v>
      </c>
      <c r="DX107" s="30">
        <f t="shared" si="12"/>
        <v>1058.913930291445</v>
      </c>
      <c r="DY107" s="30">
        <v>0</v>
      </c>
      <c r="DZ107" s="30">
        <v>0</v>
      </c>
      <c r="EA107" s="30">
        <f>SUM(DY107:DZ107)</f>
        <v>0</v>
      </c>
      <c r="EB107" s="30">
        <v>0</v>
      </c>
      <c r="EC107" s="30">
        <v>0</v>
      </c>
      <c r="ED107" s="30">
        <f>SUM(EB107:EC107)</f>
        <v>0</v>
      </c>
      <c r="EE107" s="30">
        <v>0</v>
      </c>
      <c r="EF107" s="30">
        <v>0</v>
      </c>
      <c r="EG107" s="30">
        <f>SUM(ED107:EF107)</f>
        <v>0</v>
      </c>
      <c r="EH107" s="30">
        <v>0</v>
      </c>
      <c r="EI107" s="30">
        <v>0</v>
      </c>
      <c r="EJ107" s="30">
        <f>SUM(EH107:EI107)</f>
        <v>0</v>
      </c>
      <c r="EK107" s="30">
        <f t="shared" si="13"/>
        <v>0</v>
      </c>
      <c r="EL107" s="30">
        <f t="shared" si="14"/>
        <v>1058.913930291445</v>
      </c>
    </row>
    <row r="108" spans="1:142" ht="12.75" customHeight="1">
      <c r="A108" s="18">
        <v>100</v>
      </c>
      <c r="B108" s="5" t="s">
        <v>448</v>
      </c>
      <c r="C108" s="2" t="s">
        <v>449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0.16430363098047612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0.16953528996946504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30">
        <v>0</v>
      </c>
      <c r="AH108" s="30">
        <v>0</v>
      </c>
      <c r="AI108" s="30">
        <v>7.01073672468224</v>
      </c>
      <c r="AJ108" s="30">
        <v>0</v>
      </c>
      <c r="AK108" s="30">
        <v>46.85440919316365</v>
      </c>
      <c r="AL108" s="30">
        <v>0</v>
      </c>
      <c r="AM108" s="30">
        <v>0</v>
      </c>
      <c r="AN108" s="30">
        <v>0.1957461636926248</v>
      </c>
      <c r="AO108" s="30">
        <v>0</v>
      </c>
      <c r="AP108" s="30">
        <v>0</v>
      </c>
      <c r="AQ108" s="30">
        <v>0</v>
      </c>
      <c r="AR108" s="30">
        <v>0</v>
      </c>
      <c r="AS108" s="30">
        <v>95.13961517989155</v>
      </c>
      <c r="AT108" s="30">
        <v>81.70829609530247</v>
      </c>
      <c r="AU108" s="30">
        <v>24.367283596054826</v>
      </c>
      <c r="AV108" s="30">
        <v>0</v>
      </c>
      <c r="AW108" s="30">
        <v>0</v>
      </c>
      <c r="AX108" s="30">
        <v>0</v>
      </c>
      <c r="AY108" s="30">
        <v>0</v>
      </c>
      <c r="AZ108" s="30">
        <v>2.1110397809935275</v>
      </c>
      <c r="BA108" s="30">
        <v>3.8789168515879244</v>
      </c>
      <c r="BB108" s="30">
        <v>0</v>
      </c>
      <c r="BC108" s="30">
        <v>0</v>
      </c>
      <c r="BD108" s="30">
        <v>0</v>
      </c>
      <c r="BE108" s="30">
        <v>0</v>
      </c>
      <c r="BF108" s="30">
        <v>36.15535612111994</v>
      </c>
      <c r="BG108" s="30">
        <v>1.4413124104733308</v>
      </c>
      <c r="BH108" s="30">
        <v>0</v>
      </c>
      <c r="BI108" s="30">
        <v>0</v>
      </c>
      <c r="BJ108" s="30">
        <v>14.709707557870985</v>
      </c>
      <c r="BK108" s="30">
        <v>0</v>
      </c>
      <c r="BL108" s="30">
        <v>0.9540316530254996</v>
      </c>
      <c r="BM108" s="30">
        <v>0</v>
      </c>
      <c r="BN108" s="30">
        <v>0</v>
      </c>
      <c r="BO108" s="30">
        <v>0</v>
      </c>
      <c r="BP108" s="30">
        <v>0</v>
      </c>
      <c r="BQ108" s="30">
        <v>0</v>
      </c>
      <c r="BR108" s="30">
        <v>0</v>
      </c>
      <c r="BS108" s="30">
        <v>0</v>
      </c>
      <c r="BT108" s="30">
        <v>0</v>
      </c>
      <c r="BU108" s="30">
        <v>0</v>
      </c>
      <c r="BV108" s="30">
        <v>0</v>
      </c>
      <c r="BW108" s="30">
        <v>0</v>
      </c>
      <c r="BX108" s="30">
        <v>0</v>
      </c>
      <c r="BY108" s="30">
        <v>0</v>
      </c>
      <c r="BZ108" s="30">
        <v>0</v>
      </c>
      <c r="CA108" s="30">
        <v>0</v>
      </c>
      <c r="CB108" s="30">
        <v>0</v>
      </c>
      <c r="CC108" s="30">
        <v>0</v>
      </c>
      <c r="CD108" s="30">
        <v>0</v>
      </c>
      <c r="CE108" s="30">
        <v>0</v>
      </c>
      <c r="CF108" s="30">
        <v>0</v>
      </c>
      <c r="CG108" s="30">
        <v>0</v>
      </c>
      <c r="CH108" s="30">
        <v>0</v>
      </c>
      <c r="CI108" s="30">
        <v>0</v>
      </c>
      <c r="CJ108" s="30">
        <v>0</v>
      </c>
      <c r="CK108" s="30">
        <v>0</v>
      </c>
      <c r="CL108" s="30">
        <v>0</v>
      </c>
      <c r="CM108" s="30">
        <v>0</v>
      </c>
      <c r="CN108" s="30">
        <v>0</v>
      </c>
      <c r="CO108" s="30">
        <v>0</v>
      </c>
      <c r="CP108" s="30">
        <v>0</v>
      </c>
      <c r="CQ108" s="30">
        <v>1.2212815003977455</v>
      </c>
      <c r="CR108" s="30">
        <v>0</v>
      </c>
      <c r="CS108" s="30">
        <v>0</v>
      </c>
      <c r="CT108" s="30">
        <v>0</v>
      </c>
      <c r="CU108" s="30">
        <v>0</v>
      </c>
      <c r="CV108" s="30">
        <v>0</v>
      </c>
      <c r="CW108" s="30">
        <v>0</v>
      </c>
      <c r="CX108" s="30">
        <v>0</v>
      </c>
      <c r="CY108" s="30">
        <v>0</v>
      </c>
      <c r="CZ108" s="30">
        <v>0</v>
      </c>
      <c r="DA108" s="30">
        <v>0</v>
      </c>
      <c r="DB108" s="30">
        <v>0</v>
      </c>
      <c r="DC108" s="30">
        <v>0</v>
      </c>
      <c r="DD108" s="30">
        <v>0</v>
      </c>
      <c r="DE108" s="30">
        <v>0</v>
      </c>
      <c r="DF108" s="30">
        <v>0</v>
      </c>
      <c r="DG108" s="30">
        <v>0</v>
      </c>
      <c r="DH108" s="30">
        <v>0</v>
      </c>
      <c r="DI108" s="30">
        <v>0</v>
      </c>
      <c r="DJ108" s="30">
        <v>17.33073119498215</v>
      </c>
      <c r="DK108" s="30">
        <v>0</v>
      </c>
      <c r="DL108" s="30">
        <v>0</v>
      </c>
      <c r="DM108" s="30">
        <v>0</v>
      </c>
      <c r="DN108" s="30">
        <v>0</v>
      </c>
      <c r="DO108" s="30">
        <v>0</v>
      </c>
      <c r="DP108" s="30">
        <v>0</v>
      </c>
      <c r="DQ108" s="30">
        <v>0</v>
      </c>
      <c r="DR108" s="30">
        <v>0</v>
      </c>
      <c r="DS108" s="30">
        <v>0</v>
      </c>
      <c r="DT108" s="30">
        <v>0</v>
      </c>
      <c r="DU108" s="30">
        <v>0</v>
      </c>
      <c r="DV108" s="30">
        <v>3.2043079099940575</v>
      </c>
      <c r="DW108" s="30">
        <v>0</v>
      </c>
      <c r="DX108" s="30">
        <f t="shared" si="12"/>
        <v>336.61661085418245</v>
      </c>
      <c r="DY108" s="30">
        <v>0</v>
      </c>
      <c r="DZ108" s="30">
        <v>0</v>
      </c>
      <c r="EA108" s="30">
        <f>SUM(DY108:DZ108)</f>
        <v>0</v>
      </c>
      <c r="EB108" s="30">
        <v>0</v>
      </c>
      <c r="EC108" s="30">
        <v>0</v>
      </c>
      <c r="ED108" s="30">
        <f>SUM(EB108:EC108)</f>
        <v>0</v>
      </c>
      <c r="EE108" s="30">
        <v>0</v>
      </c>
      <c r="EF108" s="30">
        <v>0</v>
      </c>
      <c r="EG108" s="30">
        <f>SUM(ED108:EF108)</f>
        <v>0</v>
      </c>
      <c r="EH108" s="30">
        <v>0</v>
      </c>
      <c r="EI108" s="30">
        <v>0</v>
      </c>
      <c r="EJ108" s="30">
        <f>SUM(EH108:EI108)</f>
        <v>0</v>
      </c>
      <c r="EK108" s="30">
        <f t="shared" si="13"/>
        <v>0</v>
      </c>
      <c r="EL108" s="30">
        <f t="shared" si="14"/>
        <v>336.61661085418245</v>
      </c>
    </row>
    <row r="109" spans="1:142" ht="12.75" customHeight="1">
      <c r="A109" s="18">
        <v>101</v>
      </c>
      <c r="B109" s="5" t="s">
        <v>450</v>
      </c>
      <c r="C109" s="2" t="s">
        <v>451</v>
      </c>
      <c r="D109" s="30">
        <v>0</v>
      </c>
      <c r="E109" s="30"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  <c r="AG109" s="30">
        <v>0</v>
      </c>
      <c r="AH109" s="30">
        <v>0</v>
      </c>
      <c r="AI109" s="30">
        <v>0</v>
      </c>
      <c r="AJ109" s="30">
        <v>0</v>
      </c>
      <c r="AK109" s="30">
        <v>0</v>
      </c>
      <c r="AL109" s="30">
        <v>0</v>
      </c>
      <c r="AM109" s="30">
        <v>0</v>
      </c>
      <c r="AN109" s="30">
        <v>0</v>
      </c>
      <c r="AO109" s="30">
        <v>0</v>
      </c>
      <c r="AP109" s="30">
        <v>0</v>
      </c>
      <c r="AQ109" s="30">
        <v>0</v>
      </c>
      <c r="AR109" s="30">
        <v>0</v>
      </c>
      <c r="AS109" s="30">
        <v>0</v>
      </c>
      <c r="AT109" s="30">
        <v>0</v>
      </c>
      <c r="AU109" s="30">
        <v>0</v>
      </c>
      <c r="AV109" s="30">
        <v>0</v>
      </c>
      <c r="AW109" s="30">
        <v>0</v>
      </c>
      <c r="AX109" s="30">
        <v>0</v>
      </c>
      <c r="AY109" s="30">
        <v>0.010967569954156195</v>
      </c>
      <c r="AZ109" s="30">
        <v>0</v>
      </c>
      <c r="BA109" s="30">
        <v>0</v>
      </c>
      <c r="BB109" s="30">
        <v>0</v>
      </c>
      <c r="BC109" s="30">
        <v>0</v>
      </c>
      <c r="BD109" s="30">
        <v>0</v>
      </c>
      <c r="BE109" s="30">
        <v>0</v>
      </c>
      <c r="BF109" s="30">
        <v>0</v>
      </c>
      <c r="BG109" s="30">
        <v>0</v>
      </c>
      <c r="BH109" s="30">
        <v>0</v>
      </c>
      <c r="BI109" s="30">
        <v>0</v>
      </c>
      <c r="BJ109" s="30">
        <v>0</v>
      </c>
      <c r="BK109" s="30">
        <v>0</v>
      </c>
      <c r="BL109" s="30">
        <v>0</v>
      </c>
      <c r="BM109" s="30">
        <v>0</v>
      </c>
      <c r="BN109" s="30">
        <v>0</v>
      </c>
      <c r="BO109" s="30">
        <v>0</v>
      </c>
      <c r="BP109" s="30">
        <v>0.04337765869337758</v>
      </c>
      <c r="BQ109" s="30">
        <v>0.001</v>
      </c>
      <c r="BR109" s="30">
        <v>0.032146597401716125</v>
      </c>
      <c r="BS109" s="30">
        <v>0</v>
      </c>
      <c r="BT109" s="30">
        <v>0.001</v>
      </c>
      <c r="BU109" s="30">
        <v>0</v>
      </c>
      <c r="BV109" s="30">
        <v>0.03652255718542242</v>
      </c>
      <c r="BW109" s="30">
        <v>0</v>
      </c>
      <c r="BX109" s="30">
        <v>0</v>
      </c>
      <c r="BY109" s="30">
        <v>0.0063369850812909035</v>
      </c>
      <c r="BZ109" s="30">
        <v>0</v>
      </c>
      <c r="CA109" s="30">
        <v>0</v>
      </c>
      <c r="CB109" s="30">
        <v>0</v>
      </c>
      <c r="CC109" s="30">
        <v>0</v>
      </c>
      <c r="CD109" s="30">
        <v>0</v>
      </c>
      <c r="CE109" s="30">
        <v>0</v>
      </c>
      <c r="CF109" s="30">
        <v>0.0013445271775333213</v>
      </c>
      <c r="CG109" s="30">
        <v>0</v>
      </c>
      <c r="CH109" s="30">
        <v>0</v>
      </c>
      <c r="CI109" s="30">
        <v>0</v>
      </c>
      <c r="CJ109" s="30">
        <v>0</v>
      </c>
      <c r="CK109" s="30">
        <v>0</v>
      </c>
      <c r="CL109" s="30">
        <v>0</v>
      </c>
      <c r="CM109" s="30">
        <v>0.016253694294582146</v>
      </c>
      <c r="CN109" s="30">
        <v>0</v>
      </c>
      <c r="CO109" s="30">
        <v>0</v>
      </c>
      <c r="CP109" s="30">
        <v>0</v>
      </c>
      <c r="CQ109" s="30">
        <v>0</v>
      </c>
      <c r="CR109" s="30">
        <v>0</v>
      </c>
      <c r="CS109" s="30">
        <v>0</v>
      </c>
      <c r="CT109" s="30">
        <v>0</v>
      </c>
      <c r="CU109" s="30">
        <v>0.002010417352667883</v>
      </c>
      <c r="CV109" s="30">
        <v>0</v>
      </c>
      <c r="CW109" s="30">
        <v>0</v>
      </c>
      <c r="CX109" s="30">
        <v>0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0">
        <v>0</v>
      </c>
      <c r="DJ109" s="30">
        <v>0</v>
      </c>
      <c r="DK109" s="30">
        <v>0.001</v>
      </c>
      <c r="DL109" s="30">
        <v>0</v>
      </c>
      <c r="DM109" s="30">
        <v>0</v>
      </c>
      <c r="DN109" s="30">
        <v>0</v>
      </c>
      <c r="DO109" s="30">
        <v>0</v>
      </c>
      <c r="DP109" s="30">
        <v>0</v>
      </c>
      <c r="DQ109" s="30">
        <v>0</v>
      </c>
      <c r="DR109" s="30">
        <v>0</v>
      </c>
      <c r="DS109" s="30">
        <v>0</v>
      </c>
      <c r="DT109" s="30">
        <v>0</v>
      </c>
      <c r="DU109" s="30">
        <v>0</v>
      </c>
      <c r="DV109" s="30">
        <v>0</v>
      </c>
      <c r="DW109" s="30">
        <v>0</v>
      </c>
      <c r="DX109" s="30">
        <f t="shared" si="12"/>
        <v>0.1519600071407466</v>
      </c>
      <c r="DY109" s="30">
        <v>0</v>
      </c>
      <c r="DZ109" s="30">
        <v>0</v>
      </c>
      <c r="EA109" s="30">
        <f>SUM(DY109:DZ109)</f>
        <v>0</v>
      </c>
      <c r="EB109" s="30">
        <v>0</v>
      </c>
      <c r="EC109" s="30">
        <v>0</v>
      </c>
      <c r="ED109" s="30">
        <f>SUM(EB109:EC109)</f>
        <v>0</v>
      </c>
      <c r="EE109" s="30">
        <v>0</v>
      </c>
      <c r="EF109" s="30">
        <v>0</v>
      </c>
      <c r="EG109" s="30">
        <f>SUM(ED109:EF109)</f>
        <v>0</v>
      </c>
      <c r="EH109" s="30">
        <v>0</v>
      </c>
      <c r="EI109" s="30">
        <v>0</v>
      </c>
      <c r="EJ109" s="30">
        <f>SUM(EH109:EI109)</f>
        <v>0</v>
      </c>
      <c r="EK109" s="30">
        <f t="shared" si="13"/>
        <v>0</v>
      </c>
      <c r="EL109" s="30">
        <f t="shared" si="14"/>
        <v>0.1519600071407466</v>
      </c>
    </row>
    <row r="110" spans="1:142" ht="12.75" customHeight="1">
      <c r="A110" s="18">
        <v>102</v>
      </c>
      <c r="B110" s="6" t="s">
        <v>452</v>
      </c>
      <c r="C110" s="2" t="s">
        <v>453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0.019112139633480258</v>
      </c>
      <c r="O110" s="30">
        <v>0.0027014205348471895</v>
      </c>
      <c r="P110" s="30">
        <v>0</v>
      </c>
      <c r="Q110" s="30">
        <v>1.8159762709149478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30">
        <v>0</v>
      </c>
      <c r="AH110" s="30">
        <v>0</v>
      </c>
      <c r="AI110" s="30">
        <v>0</v>
      </c>
      <c r="AJ110" s="30">
        <v>0</v>
      </c>
      <c r="AK110" s="30">
        <v>0</v>
      </c>
      <c r="AL110" s="30">
        <v>0</v>
      </c>
      <c r="AM110" s="30">
        <v>0</v>
      </c>
      <c r="AN110" s="30">
        <v>0</v>
      </c>
      <c r="AO110" s="30">
        <v>0</v>
      </c>
      <c r="AP110" s="30">
        <v>0</v>
      </c>
      <c r="AQ110" s="30">
        <v>0</v>
      </c>
      <c r="AR110" s="30"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v>0</v>
      </c>
      <c r="AY110" s="30">
        <v>0</v>
      </c>
      <c r="AZ110" s="30">
        <v>0</v>
      </c>
      <c r="BA110" s="30">
        <v>0</v>
      </c>
      <c r="BB110" s="30">
        <v>0</v>
      </c>
      <c r="BC110" s="30">
        <v>0</v>
      </c>
      <c r="BD110" s="30">
        <v>0</v>
      </c>
      <c r="BE110" s="30">
        <v>0</v>
      </c>
      <c r="BF110" s="30">
        <v>0.1442391776374068</v>
      </c>
      <c r="BG110" s="30">
        <v>0</v>
      </c>
      <c r="BH110" s="30">
        <v>0</v>
      </c>
      <c r="BI110" s="30">
        <v>0</v>
      </c>
      <c r="BJ110" s="30">
        <v>0</v>
      </c>
      <c r="BK110" s="30">
        <v>0</v>
      </c>
      <c r="BL110" s="30">
        <v>27.693922106382114</v>
      </c>
      <c r="BM110" s="30">
        <v>0</v>
      </c>
      <c r="BN110" s="30">
        <v>0</v>
      </c>
      <c r="BO110" s="30">
        <v>0</v>
      </c>
      <c r="BP110" s="30">
        <v>3732.7980929383434</v>
      </c>
      <c r="BQ110" s="30">
        <v>8.993184513089973</v>
      </c>
      <c r="BR110" s="30">
        <v>1800.0543410166372</v>
      </c>
      <c r="BS110" s="30">
        <v>0.27732385887085415</v>
      </c>
      <c r="BT110" s="30">
        <v>513.349041009224</v>
      </c>
      <c r="BU110" s="30">
        <v>0.19141820998507333</v>
      </c>
      <c r="BV110" s="30">
        <v>91.92308941538955</v>
      </c>
      <c r="BW110" s="30">
        <v>0.4877047127426586</v>
      </c>
      <c r="BX110" s="30">
        <v>0.14907920337590647</v>
      </c>
      <c r="BY110" s="30">
        <v>0</v>
      </c>
      <c r="BZ110" s="30">
        <v>10.011750300524405</v>
      </c>
      <c r="CA110" s="30">
        <v>0</v>
      </c>
      <c r="CB110" s="30">
        <v>0</v>
      </c>
      <c r="CC110" s="30">
        <v>0</v>
      </c>
      <c r="CD110" s="30">
        <v>0</v>
      </c>
      <c r="CE110" s="30">
        <v>0</v>
      </c>
      <c r="CF110" s="30">
        <v>0</v>
      </c>
      <c r="CG110" s="30">
        <v>0</v>
      </c>
      <c r="CH110" s="30">
        <v>0</v>
      </c>
      <c r="CI110" s="30">
        <v>0</v>
      </c>
      <c r="CJ110" s="30">
        <v>0</v>
      </c>
      <c r="CK110" s="30">
        <v>0</v>
      </c>
      <c r="CL110" s="30">
        <v>0</v>
      </c>
      <c r="CM110" s="30">
        <v>62.28268204399602</v>
      </c>
      <c r="CN110" s="30">
        <v>0</v>
      </c>
      <c r="CO110" s="30">
        <v>0</v>
      </c>
      <c r="CP110" s="30">
        <v>0</v>
      </c>
      <c r="CQ110" s="30">
        <v>0</v>
      </c>
      <c r="CR110" s="30">
        <v>0</v>
      </c>
      <c r="CS110" s="30">
        <v>0</v>
      </c>
      <c r="CT110" s="30">
        <v>0</v>
      </c>
      <c r="CU110" s="30">
        <v>739.3247930033821</v>
      </c>
      <c r="CV110" s="30">
        <v>5.400902776980818</v>
      </c>
      <c r="CW110" s="30">
        <v>0</v>
      </c>
      <c r="CX110" s="30">
        <v>0</v>
      </c>
      <c r="CY110" s="30">
        <v>0</v>
      </c>
      <c r="CZ110" s="30">
        <v>0</v>
      </c>
      <c r="DA110" s="30">
        <v>0</v>
      </c>
      <c r="DB110" s="30">
        <v>0</v>
      </c>
      <c r="DC110" s="30">
        <v>0</v>
      </c>
      <c r="DD110" s="30">
        <v>0</v>
      </c>
      <c r="DE110" s="30">
        <v>0</v>
      </c>
      <c r="DF110" s="30">
        <v>0</v>
      </c>
      <c r="DG110" s="30">
        <v>0</v>
      </c>
      <c r="DH110" s="30">
        <v>0</v>
      </c>
      <c r="DI110" s="30">
        <v>0</v>
      </c>
      <c r="DJ110" s="30">
        <v>3.7450470763737327</v>
      </c>
      <c r="DK110" s="30">
        <v>0</v>
      </c>
      <c r="DL110" s="30">
        <v>0</v>
      </c>
      <c r="DM110" s="30">
        <v>0</v>
      </c>
      <c r="DN110" s="30">
        <v>0</v>
      </c>
      <c r="DO110" s="30">
        <v>0</v>
      </c>
      <c r="DP110" s="30">
        <v>0</v>
      </c>
      <c r="DQ110" s="30">
        <v>0</v>
      </c>
      <c r="DR110" s="30">
        <v>0</v>
      </c>
      <c r="DS110" s="30">
        <v>0</v>
      </c>
      <c r="DT110" s="30">
        <v>0</v>
      </c>
      <c r="DU110" s="30">
        <v>0</v>
      </c>
      <c r="DV110" s="30">
        <v>0.005708003399770109</v>
      </c>
      <c r="DW110" s="30">
        <v>0</v>
      </c>
      <c r="DX110" s="30">
        <f t="shared" si="12"/>
        <v>6998.670109197417</v>
      </c>
      <c r="DY110" s="30">
        <v>0</v>
      </c>
      <c r="DZ110" s="30">
        <v>0</v>
      </c>
      <c r="EA110" s="30">
        <f>SUM(DY110:DZ110)</f>
        <v>0</v>
      </c>
      <c r="EB110" s="30">
        <v>0</v>
      </c>
      <c r="EC110" s="30">
        <v>0</v>
      </c>
      <c r="ED110" s="30">
        <f>SUM(EB110:EC110)</f>
        <v>0</v>
      </c>
      <c r="EE110" s="30">
        <v>0</v>
      </c>
      <c r="EF110" s="30">
        <v>0</v>
      </c>
      <c r="EG110" s="30">
        <f>SUM(ED110:EF110)</f>
        <v>0</v>
      </c>
      <c r="EH110" s="30">
        <v>0</v>
      </c>
      <c r="EI110" s="30">
        <v>0</v>
      </c>
      <c r="EJ110" s="30">
        <f>SUM(EH110:EI110)</f>
        <v>0</v>
      </c>
      <c r="EK110" s="30">
        <f t="shared" si="13"/>
        <v>0</v>
      </c>
      <c r="EL110" s="30">
        <f t="shared" si="14"/>
        <v>6998.670109197417</v>
      </c>
    </row>
    <row r="111" spans="1:142" ht="12.75" customHeight="1">
      <c r="A111" s="18">
        <v>103</v>
      </c>
      <c r="B111" s="6" t="s">
        <v>454</v>
      </c>
      <c r="C111" s="2" t="s">
        <v>455</v>
      </c>
      <c r="D111" s="30">
        <v>1.6895361689353436</v>
      </c>
      <c r="E111" s="30">
        <v>0.6438438747844238</v>
      </c>
      <c r="F111" s="30">
        <v>0.8794732010842911</v>
      </c>
      <c r="G111" s="30">
        <v>0.47437521646288244</v>
      </c>
      <c r="H111" s="30">
        <v>0.07044542300155751</v>
      </c>
      <c r="I111" s="30">
        <v>7.031407710410077</v>
      </c>
      <c r="J111" s="30">
        <v>0.07452321689405288</v>
      </c>
      <c r="K111" s="30">
        <v>0.9818852703119821</v>
      </c>
      <c r="L111" s="30">
        <v>0</v>
      </c>
      <c r="M111" s="30">
        <v>0.3955077385309437</v>
      </c>
      <c r="N111" s="30">
        <v>26.036047103859175</v>
      </c>
      <c r="O111" s="30">
        <v>564.67652415159</v>
      </c>
      <c r="P111" s="30">
        <v>333.08178750451714</v>
      </c>
      <c r="Q111" s="30">
        <v>85.52592329503591</v>
      </c>
      <c r="R111" s="30">
        <v>152.63154033055818</v>
      </c>
      <c r="S111" s="30">
        <v>4.887133256970986</v>
      </c>
      <c r="T111" s="30">
        <v>40.35658139453837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1.4719372124055456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v>0</v>
      </c>
      <c r="AI111" s="30">
        <v>0</v>
      </c>
      <c r="AJ111" s="30">
        <v>0</v>
      </c>
      <c r="AK111" s="30">
        <v>32.64175282450885</v>
      </c>
      <c r="AL111" s="30">
        <v>0</v>
      </c>
      <c r="AM111" s="30">
        <v>0</v>
      </c>
      <c r="AN111" s="30">
        <v>0</v>
      </c>
      <c r="AO111" s="30">
        <v>0</v>
      </c>
      <c r="AP111" s="30">
        <v>0</v>
      </c>
      <c r="AQ111" s="30">
        <v>1.1908341562862055</v>
      </c>
      <c r="AR111" s="30">
        <v>30.584390332472562</v>
      </c>
      <c r="AS111" s="30">
        <v>0</v>
      </c>
      <c r="AT111" s="30">
        <v>3.5541813092625683</v>
      </c>
      <c r="AU111" s="30">
        <v>0</v>
      </c>
      <c r="AV111" s="30">
        <v>0</v>
      </c>
      <c r="AW111" s="30">
        <v>6.14229412433983</v>
      </c>
      <c r="AX111" s="30">
        <v>0</v>
      </c>
      <c r="AY111" s="30">
        <v>0</v>
      </c>
      <c r="AZ111" s="30">
        <v>0</v>
      </c>
      <c r="BA111" s="30">
        <v>0</v>
      </c>
      <c r="BB111" s="30">
        <v>0</v>
      </c>
      <c r="BC111" s="30">
        <v>0</v>
      </c>
      <c r="BD111" s="30">
        <v>0</v>
      </c>
      <c r="BE111" s="30">
        <v>0</v>
      </c>
      <c r="BF111" s="30">
        <v>0</v>
      </c>
      <c r="BG111" s="30">
        <v>0</v>
      </c>
      <c r="BH111" s="30">
        <v>60.6054479422176</v>
      </c>
      <c r="BI111" s="30">
        <v>103.81850298406994</v>
      </c>
      <c r="BJ111" s="30">
        <v>297.2920641477906</v>
      </c>
      <c r="BK111" s="30">
        <v>0</v>
      </c>
      <c r="BL111" s="30">
        <v>23.867662250344388</v>
      </c>
      <c r="BM111" s="30">
        <v>0</v>
      </c>
      <c r="BN111" s="30">
        <v>34.016286316662296</v>
      </c>
      <c r="BO111" s="30">
        <v>7.542059569697725</v>
      </c>
      <c r="BP111" s="30">
        <v>18473.22869531363</v>
      </c>
      <c r="BQ111" s="30">
        <v>199.87667248580445</v>
      </c>
      <c r="BR111" s="30">
        <v>7.581161197152058</v>
      </c>
      <c r="BS111" s="30">
        <v>4970.536038875585</v>
      </c>
      <c r="BT111" s="30">
        <v>3653.7756087009448</v>
      </c>
      <c r="BU111" s="30">
        <v>395.7445969388254</v>
      </c>
      <c r="BV111" s="30">
        <v>16218.320917637957</v>
      </c>
      <c r="BW111" s="30">
        <v>81.87035144112971</v>
      </c>
      <c r="BX111" s="30">
        <v>1154.1647847032255</v>
      </c>
      <c r="BY111" s="30">
        <v>549.469574574994</v>
      </c>
      <c r="BZ111" s="30">
        <v>1787.0261432279256</v>
      </c>
      <c r="CA111" s="30">
        <v>604.9167470895409</v>
      </c>
      <c r="CB111" s="30">
        <v>12.779350556837297</v>
      </c>
      <c r="CC111" s="30">
        <v>724.6092262093294</v>
      </c>
      <c r="CD111" s="30">
        <v>109.21129200240048</v>
      </c>
      <c r="CE111" s="30">
        <v>7.239956219283253</v>
      </c>
      <c r="CF111" s="30">
        <v>181.78440029754836</v>
      </c>
      <c r="CG111" s="30">
        <v>14.421163823318883</v>
      </c>
      <c r="CH111" s="30">
        <v>14.521102417170894</v>
      </c>
      <c r="CI111" s="30">
        <v>1.2724241122375597</v>
      </c>
      <c r="CJ111" s="30">
        <v>11.530095830384369</v>
      </c>
      <c r="CK111" s="30">
        <v>1089.7719470805537</v>
      </c>
      <c r="CL111" s="30">
        <v>29.278325905821106</v>
      </c>
      <c r="CM111" s="30">
        <v>2474.693316898518</v>
      </c>
      <c r="CN111" s="30">
        <v>77.9960478832073</v>
      </c>
      <c r="CO111" s="30">
        <v>7.133677006643409</v>
      </c>
      <c r="CP111" s="30">
        <v>158.80318815379337</v>
      </c>
      <c r="CQ111" s="30">
        <v>265.0394865514164</v>
      </c>
      <c r="CR111" s="30">
        <v>50.22891800883294</v>
      </c>
      <c r="CS111" s="30">
        <v>68.58065792672322</v>
      </c>
      <c r="CT111" s="30">
        <v>98.23953353226078</v>
      </c>
      <c r="CU111" s="30">
        <v>4212.368277311842</v>
      </c>
      <c r="CV111" s="30">
        <v>259.88131071960237</v>
      </c>
      <c r="CW111" s="30">
        <v>0</v>
      </c>
      <c r="CX111" s="30">
        <v>0.1348951167697304</v>
      </c>
      <c r="CY111" s="30">
        <v>2.1056423575672722</v>
      </c>
      <c r="CZ111" s="30">
        <v>3.9328457644924635</v>
      </c>
      <c r="DA111" s="30">
        <v>14.176817789243275</v>
      </c>
      <c r="DB111" s="30">
        <v>359.15639872115474</v>
      </c>
      <c r="DC111" s="30">
        <v>0.0034885993861618375</v>
      </c>
      <c r="DD111" s="30">
        <v>0.23717239207449117</v>
      </c>
      <c r="DE111" s="30">
        <v>33.03497300169512</v>
      </c>
      <c r="DF111" s="30">
        <v>0.08342958928628123</v>
      </c>
      <c r="DG111" s="30">
        <v>2.110266633450193</v>
      </c>
      <c r="DH111" s="30">
        <v>0</v>
      </c>
      <c r="DI111" s="30">
        <v>0</v>
      </c>
      <c r="DJ111" s="30">
        <v>542.3022062939926</v>
      </c>
      <c r="DK111" s="30">
        <v>25.813047965541102</v>
      </c>
      <c r="DL111" s="30">
        <v>56.31555691526257</v>
      </c>
      <c r="DM111" s="30">
        <v>0</v>
      </c>
      <c r="DN111" s="30">
        <v>0.3928375176969385</v>
      </c>
      <c r="DO111" s="30">
        <v>11.54088793451837</v>
      </c>
      <c r="DP111" s="30">
        <v>0.0011908429336095997</v>
      </c>
      <c r="DQ111" s="30">
        <v>0</v>
      </c>
      <c r="DR111" s="30">
        <v>0.19329298621540758</v>
      </c>
      <c r="DS111" s="30">
        <v>0</v>
      </c>
      <c r="DT111" s="30">
        <v>0</v>
      </c>
      <c r="DU111" s="30">
        <v>7.061771647435259</v>
      </c>
      <c r="DV111" s="30">
        <v>96.97871505336428</v>
      </c>
      <c r="DW111" s="30">
        <v>0</v>
      </c>
      <c r="DX111" s="30">
        <f t="shared" si="12"/>
        <v>60943.634375784066</v>
      </c>
      <c r="DY111" s="30">
        <v>0</v>
      </c>
      <c r="DZ111" s="30">
        <v>0</v>
      </c>
      <c r="EA111" s="30">
        <f>SUM(DY111:DZ111)</f>
        <v>0</v>
      </c>
      <c r="EB111" s="30">
        <v>0</v>
      </c>
      <c r="EC111" s="30">
        <v>0</v>
      </c>
      <c r="ED111" s="30">
        <f>SUM(EB111:EC111)</f>
        <v>0</v>
      </c>
      <c r="EE111" s="30">
        <v>0</v>
      </c>
      <c r="EF111" s="30">
        <v>0</v>
      </c>
      <c r="EG111" s="30">
        <f>SUM(ED111:EF111)</f>
        <v>0</v>
      </c>
      <c r="EH111" s="30">
        <v>0</v>
      </c>
      <c r="EI111" s="30">
        <v>0</v>
      </c>
      <c r="EJ111" s="30">
        <f>SUM(EH111:EI111)</f>
        <v>0</v>
      </c>
      <c r="EK111" s="30">
        <f t="shared" si="13"/>
        <v>0</v>
      </c>
      <c r="EL111" s="30">
        <f t="shared" si="14"/>
        <v>60943.634375784066</v>
      </c>
    </row>
    <row r="112" spans="1:142" ht="12.75" customHeight="1">
      <c r="A112" s="18">
        <v>104</v>
      </c>
      <c r="B112" s="6" t="s">
        <v>456</v>
      </c>
      <c r="C112" s="2" t="s">
        <v>457</v>
      </c>
      <c r="D112" s="30">
        <v>0.011378454233265521</v>
      </c>
      <c r="E112" s="30">
        <v>0.07943050579404838</v>
      </c>
      <c r="F112" s="30">
        <v>0.005379969186503297</v>
      </c>
      <c r="G112" s="30">
        <v>0.007926185941218338</v>
      </c>
      <c r="H112" s="30">
        <v>0</v>
      </c>
      <c r="I112" s="30">
        <v>0.13482296616737666</v>
      </c>
      <c r="J112" s="30">
        <v>0.007399473385905583</v>
      </c>
      <c r="K112" s="30">
        <v>0.0018964962641915472</v>
      </c>
      <c r="L112" s="30">
        <v>0</v>
      </c>
      <c r="M112" s="30">
        <v>0.4472225320757822</v>
      </c>
      <c r="N112" s="30">
        <v>1.4199374630884463</v>
      </c>
      <c r="O112" s="30">
        <v>5.780912392477004</v>
      </c>
      <c r="P112" s="30">
        <v>4.879485759291156</v>
      </c>
      <c r="Q112" s="30">
        <v>18.520309592429005</v>
      </c>
      <c r="R112" s="30">
        <v>2.927875608505926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  <c r="AG112" s="30">
        <v>0</v>
      </c>
      <c r="AH112" s="30">
        <v>0</v>
      </c>
      <c r="AI112" s="30">
        <v>0</v>
      </c>
      <c r="AJ112" s="30">
        <v>0</v>
      </c>
      <c r="AK112" s="30">
        <v>2.5816357439602764</v>
      </c>
      <c r="AL112" s="30">
        <v>0</v>
      </c>
      <c r="AM112" s="30"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v>3.268254963558614</v>
      </c>
      <c r="AS112" s="30">
        <v>0.05643074351445063</v>
      </c>
      <c r="AT112" s="30">
        <v>256.74463542674073</v>
      </c>
      <c r="AU112" s="30">
        <v>2.1009775953915724</v>
      </c>
      <c r="AV112" s="30">
        <v>0</v>
      </c>
      <c r="AW112" s="30">
        <v>1.128241435973942</v>
      </c>
      <c r="AX112" s="30">
        <v>9.49390491591607</v>
      </c>
      <c r="AY112" s="30">
        <v>0</v>
      </c>
      <c r="AZ112" s="30">
        <v>180.6590982780713</v>
      </c>
      <c r="BA112" s="30">
        <v>0</v>
      </c>
      <c r="BB112" s="30">
        <v>0</v>
      </c>
      <c r="BC112" s="30">
        <v>11.369556677665553</v>
      </c>
      <c r="BD112" s="30">
        <v>6.369273763680544</v>
      </c>
      <c r="BE112" s="30">
        <v>0</v>
      </c>
      <c r="BF112" s="30">
        <v>60.365651008019526</v>
      </c>
      <c r="BG112" s="30">
        <v>0</v>
      </c>
      <c r="BH112" s="30">
        <v>0</v>
      </c>
      <c r="BI112" s="30">
        <v>0.19153186571343644</v>
      </c>
      <c r="BJ112" s="30">
        <v>282.6031939555134</v>
      </c>
      <c r="BK112" s="30">
        <v>24.059710375242684</v>
      </c>
      <c r="BL112" s="30">
        <v>178.8769552870065</v>
      </c>
      <c r="BM112" s="30">
        <v>4.904321894522642</v>
      </c>
      <c r="BN112" s="30">
        <v>0</v>
      </c>
      <c r="BO112" s="30">
        <v>0</v>
      </c>
      <c r="BP112" s="30">
        <v>517.7475905333038</v>
      </c>
      <c r="BQ112" s="30">
        <v>2536.5611569608122</v>
      </c>
      <c r="BR112" s="30">
        <v>2980.4003723502974</v>
      </c>
      <c r="BS112" s="30">
        <v>132.32023969397613</v>
      </c>
      <c r="BT112" s="30">
        <v>312.51249388156936</v>
      </c>
      <c r="BU112" s="30">
        <v>44.33993420959519</v>
      </c>
      <c r="BV112" s="30">
        <v>2147.639670658092</v>
      </c>
      <c r="BW112" s="30">
        <v>14.522384685498494</v>
      </c>
      <c r="BX112" s="30">
        <v>45.75460578836235</v>
      </c>
      <c r="BY112" s="30">
        <v>3.8148845000784095</v>
      </c>
      <c r="BZ112" s="30">
        <v>67.47320524578782</v>
      </c>
      <c r="CA112" s="30">
        <v>204.9692806854464</v>
      </c>
      <c r="CB112" s="30">
        <v>0</v>
      </c>
      <c r="CC112" s="30">
        <v>43.9859335367436</v>
      </c>
      <c r="CD112" s="30">
        <v>67.33453764064731</v>
      </c>
      <c r="CE112" s="30">
        <v>2250.3452210382147</v>
      </c>
      <c r="CF112" s="30">
        <v>255.6063775187351</v>
      </c>
      <c r="CG112" s="30">
        <v>156.46911654664308</v>
      </c>
      <c r="CH112" s="30">
        <v>18.4059660417146</v>
      </c>
      <c r="CI112" s="30">
        <v>24.775038863595604</v>
      </c>
      <c r="CJ112" s="30">
        <v>10.688187005883416</v>
      </c>
      <c r="CK112" s="30">
        <v>0.017105700883876588</v>
      </c>
      <c r="CL112" s="30">
        <v>3.5334746395692416</v>
      </c>
      <c r="CM112" s="30">
        <v>430.050550034739</v>
      </c>
      <c r="CN112" s="30">
        <v>0.704664529404005</v>
      </c>
      <c r="CO112" s="30">
        <v>7.742895505086739</v>
      </c>
      <c r="CP112" s="30">
        <v>15.938610232867084</v>
      </c>
      <c r="CQ112" s="30">
        <v>504.38686339892524</v>
      </c>
      <c r="CR112" s="30">
        <v>3.8853473150964573</v>
      </c>
      <c r="CS112" s="30">
        <v>4.960625245564028</v>
      </c>
      <c r="CT112" s="30">
        <v>0.13211566878300238</v>
      </c>
      <c r="CU112" s="30">
        <v>43.77833291771671</v>
      </c>
      <c r="CV112" s="30">
        <v>47.371137450479395</v>
      </c>
      <c r="CW112" s="30">
        <v>2.172772657339745</v>
      </c>
      <c r="CX112" s="30">
        <v>0.36539965036060706</v>
      </c>
      <c r="CY112" s="30">
        <v>0.030999754912632387</v>
      </c>
      <c r="CZ112" s="30">
        <v>0.059357733107793804</v>
      </c>
      <c r="DA112" s="30">
        <v>0.06939502327891765</v>
      </c>
      <c r="DB112" s="30">
        <v>17.91897567943866</v>
      </c>
      <c r="DC112" s="30">
        <v>0.020067788970472813</v>
      </c>
      <c r="DD112" s="30">
        <v>0.1336049525847097</v>
      </c>
      <c r="DE112" s="30">
        <v>0.6314379165967372</v>
      </c>
      <c r="DF112" s="30">
        <v>0</v>
      </c>
      <c r="DG112" s="30">
        <v>1.1155638947694373</v>
      </c>
      <c r="DH112" s="30">
        <v>0</v>
      </c>
      <c r="DI112" s="30">
        <v>0</v>
      </c>
      <c r="DJ112" s="30">
        <v>93.81823327419498</v>
      </c>
      <c r="DK112" s="30">
        <v>1.8616305344689272</v>
      </c>
      <c r="DL112" s="30">
        <v>10.42938326949291</v>
      </c>
      <c r="DM112" s="30">
        <v>0</v>
      </c>
      <c r="DN112" s="30">
        <v>0.00894252248399727</v>
      </c>
      <c r="DO112" s="30">
        <v>0</v>
      </c>
      <c r="DP112" s="30">
        <v>0.04006548515047349</v>
      </c>
      <c r="DQ112" s="30">
        <v>0</v>
      </c>
      <c r="DR112" s="30">
        <v>0.44971072750809926</v>
      </c>
      <c r="DS112" s="30">
        <v>0</v>
      </c>
      <c r="DT112" s="30">
        <v>0.03342752671389039</v>
      </c>
      <c r="DU112" s="30">
        <v>1.8816779401168067</v>
      </c>
      <c r="DV112" s="30">
        <v>20.692622718049773</v>
      </c>
      <c r="DW112" s="30">
        <v>0</v>
      </c>
      <c r="DX112" s="30">
        <f t="shared" si="12"/>
        <v>14108.89854040298</v>
      </c>
      <c r="DY112" s="30">
        <v>0</v>
      </c>
      <c r="DZ112" s="30">
        <v>0</v>
      </c>
      <c r="EA112" s="30">
        <f>SUM(DY112:DZ112)</f>
        <v>0</v>
      </c>
      <c r="EB112" s="30">
        <v>0</v>
      </c>
      <c r="EC112" s="30">
        <v>0</v>
      </c>
      <c r="ED112" s="30">
        <f>SUM(EB112:EC112)</f>
        <v>0</v>
      </c>
      <c r="EE112" s="30">
        <v>0</v>
      </c>
      <c r="EF112" s="30">
        <v>0</v>
      </c>
      <c r="EG112" s="30">
        <f>SUM(ED112:EF112)</f>
        <v>0</v>
      </c>
      <c r="EH112" s="30">
        <v>0</v>
      </c>
      <c r="EI112" s="30">
        <v>0</v>
      </c>
      <c r="EJ112" s="30">
        <f>SUM(EH112:EI112)</f>
        <v>0</v>
      </c>
      <c r="EK112" s="30">
        <f t="shared" si="13"/>
        <v>0</v>
      </c>
      <c r="EL112" s="30">
        <f t="shared" si="14"/>
        <v>14108.89854040298</v>
      </c>
    </row>
    <row r="113" spans="1:142" ht="12.75" customHeight="1">
      <c r="A113" s="18">
        <v>105</v>
      </c>
      <c r="B113" s="6" t="s">
        <v>458</v>
      </c>
      <c r="C113" s="2" t="s">
        <v>459</v>
      </c>
      <c r="D113" s="30">
        <v>6.396753188137656</v>
      </c>
      <c r="E113" s="30">
        <v>0.33463300596125267</v>
      </c>
      <c r="F113" s="30">
        <v>2.2642114670817</v>
      </c>
      <c r="G113" s="30">
        <v>1.3449753894922507</v>
      </c>
      <c r="H113" s="30">
        <v>0.2667134284901854</v>
      </c>
      <c r="I113" s="30">
        <v>0.8649490566268225</v>
      </c>
      <c r="J113" s="30">
        <v>0.563441580884035</v>
      </c>
      <c r="K113" s="30">
        <v>0</v>
      </c>
      <c r="L113" s="30">
        <v>0</v>
      </c>
      <c r="M113" s="30">
        <v>0</v>
      </c>
      <c r="N113" s="30">
        <v>0.0838131884172494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30">
        <v>0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30">
        <v>0</v>
      </c>
      <c r="AN113" s="30">
        <v>0</v>
      </c>
      <c r="AO113" s="30">
        <v>0</v>
      </c>
      <c r="AP113" s="30">
        <v>0</v>
      </c>
      <c r="AQ113" s="30">
        <v>0</v>
      </c>
      <c r="AR113" s="30">
        <v>0</v>
      </c>
      <c r="AS113" s="30">
        <v>0</v>
      </c>
      <c r="AT113" s="30">
        <v>0</v>
      </c>
      <c r="AU113" s="30">
        <v>0</v>
      </c>
      <c r="AV113" s="30">
        <v>0</v>
      </c>
      <c r="AW113" s="30">
        <v>0</v>
      </c>
      <c r="AX113" s="30">
        <v>0</v>
      </c>
      <c r="AY113" s="30">
        <v>0</v>
      </c>
      <c r="AZ113" s="30">
        <v>0</v>
      </c>
      <c r="BA113" s="30">
        <v>0</v>
      </c>
      <c r="BB113" s="30">
        <v>0</v>
      </c>
      <c r="BC113" s="30">
        <v>0</v>
      </c>
      <c r="BD113" s="30">
        <v>0</v>
      </c>
      <c r="BE113" s="30">
        <v>0</v>
      </c>
      <c r="BF113" s="30">
        <v>0</v>
      </c>
      <c r="BG113" s="30">
        <v>0</v>
      </c>
      <c r="BH113" s="30">
        <v>0</v>
      </c>
      <c r="BI113" s="30">
        <v>0</v>
      </c>
      <c r="BJ113" s="30">
        <v>34.42307726637469</v>
      </c>
      <c r="BK113" s="30">
        <v>0</v>
      </c>
      <c r="BL113" s="30">
        <v>0</v>
      </c>
      <c r="BM113" s="30">
        <v>0</v>
      </c>
      <c r="BN113" s="30">
        <v>0</v>
      </c>
      <c r="BO113" s="30">
        <v>1.1558201389613512</v>
      </c>
      <c r="BP113" s="30">
        <v>8.936243692533992</v>
      </c>
      <c r="BQ113" s="30">
        <v>0</v>
      </c>
      <c r="BR113" s="30">
        <v>0</v>
      </c>
      <c r="BS113" s="30">
        <v>3.8179064415644373</v>
      </c>
      <c r="BT113" s="30">
        <v>0.34861404422816616</v>
      </c>
      <c r="BU113" s="30">
        <v>0</v>
      </c>
      <c r="BV113" s="30">
        <v>0</v>
      </c>
      <c r="BW113" s="30">
        <v>1.4270601159453777</v>
      </c>
      <c r="BX113" s="30">
        <v>89.41043121097927</v>
      </c>
      <c r="BY113" s="30">
        <v>59.52362561780824</v>
      </c>
      <c r="BZ113" s="30">
        <v>308.36516352729797</v>
      </c>
      <c r="CA113" s="30">
        <v>0</v>
      </c>
      <c r="CB113" s="30">
        <v>0</v>
      </c>
      <c r="CC113" s="30">
        <v>0</v>
      </c>
      <c r="CD113" s="30">
        <v>0.30331626410647744</v>
      </c>
      <c r="CE113" s="30">
        <v>0</v>
      </c>
      <c r="CF113" s="30">
        <v>0</v>
      </c>
      <c r="CG113" s="30">
        <v>0</v>
      </c>
      <c r="CH113" s="30">
        <v>0</v>
      </c>
      <c r="CI113" s="30">
        <v>0</v>
      </c>
      <c r="CJ113" s="30">
        <v>0</v>
      </c>
      <c r="CK113" s="30">
        <v>0</v>
      </c>
      <c r="CL113" s="30">
        <v>13.929548277639727</v>
      </c>
      <c r="CM113" s="30">
        <v>0</v>
      </c>
      <c r="CN113" s="30">
        <v>0</v>
      </c>
      <c r="CO113" s="30">
        <v>0</v>
      </c>
      <c r="CP113" s="30">
        <v>660.1823555827569</v>
      </c>
      <c r="CQ113" s="30">
        <v>2.5846465334031126</v>
      </c>
      <c r="CR113" s="30">
        <v>5.8077099852802565</v>
      </c>
      <c r="CS113" s="30">
        <v>0.026952244044355228</v>
      </c>
      <c r="CT113" s="30">
        <v>6.701280252254468</v>
      </c>
      <c r="CU113" s="30">
        <v>1340.2773180460297</v>
      </c>
      <c r="CV113" s="30">
        <v>0</v>
      </c>
      <c r="CW113" s="30">
        <v>0</v>
      </c>
      <c r="CX113" s="30">
        <v>0</v>
      </c>
      <c r="CY113" s="30">
        <v>0</v>
      </c>
      <c r="CZ113" s="30">
        <v>7.006263067418633</v>
      </c>
      <c r="DA113" s="30">
        <v>14.551849282202552</v>
      </c>
      <c r="DB113" s="30">
        <v>1.2072220543495111</v>
      </c>
      <c r="DC113" s="30">
        <v>1.144679475577727</v>
      </c>
      <c r="DD113" s="30">
        <v>0</v>
      </c>
      <c r="DE113" s="30">
        <v>1.906352666308222</v>
      </c>
      <c r="DF113" s="30">
        <v>0</v>
      </c>
      <c r="DG113" s="30">
        <v>104.64844025947114</v>
      </c>
      <c r="DH113" s="30">
        <v>0</v>
      </c>
      <c r="DI113" s="30">
        <v>0</v>
      </c>
      <c r="DJ113" s="30">
        <v>0</v>
      </c>
      <c r="DK113" s="30">
        <v>19.309804344907608</v>
      </c>
      <c r="DL113" s="30">
        <v>0</v>
      </c>
      <c r="DM113" s="30">
        <v>0</v>
      </c>
      <c r="DN113" s="30">
        <v>0</v>
      </c>
      <c r="DO113" s="30">
        <v>0</v>
      </c>
      <c r="DP113" s="30">
        <v>0</v>
      </c>
      <c r="DQ113" s="30">
        <v>0</v>
      </c>
      <c r="DR113" s="30">
        <v>0</v>
      </c>
      <c r="DS113" s="30">
        <v>0</v>
      </c>
      <c r="DT113" s="30">
        <v>0</v>
      </c>
      <c r="DU113" s="30">
        <v>0</v>
      </c>
      <c r="DV113" s="30">
        <v>0</v>
      </c>
      <c r="DW113" s="30">
        <v>0</v>
      </c>
      <c r="DX113" s="30">
        <f t="shared" si="12"/>
        <v>2699.115170696535</v>
      </c>
      <c r="DY113" s="30">
        <v>0</v>
      </c>
      <c r="DZ113" s="30">
        <v>0</v>
      </c>
      <c r="EA113" s="30">
        <f>SUM(DY113:DZ113)</f>
        <v>0</v>
      </c>
      <c r="EB113" s="30">
        <v>0</v>
      </c>
      <c r="EC113" s="30">
        <v>0</v>
      </c>
      <c r="ED113" s="30">
        <f>SUM(EB113:EC113)</f>
        <v>0</v>
      </c>
      <c r="EE113" s="30">
        <v>0</v>
      </c>
      <c r="EF113" s="30">
        <v>0</v>
      </c>
      <c r="EG113" s="30">
        <f>SUM(ED113:EF113)</f>
        <v>0</v>
      </c>
      <c r="EH113" s="30">
        <v>0</v>
      </c>
      <c r="EI113" s="30">
        <v>0</v>
      </c>
      <c r="EJ113" s="30">
        <f>SUM(EH113:EI113)</f>
        <v>0</v>
      </c>
      <c r="EK113" s="30">
        <f t="shared" si="13"/>
        <v>0</v>
      </c>
      <c r="EL113" s="30">
        <f t="shared" si="14"/>
        <v>2699.115170696535</v>
      </c>
    </row>
    <row r="114" spans="1:142" ht="12.75" customHeight="1">
      <c r="A114" s="18">
        <v>106</v>
      </c>
      <c r="B114" s="6" t="s">
        <v>460</v>
      </c>
      <c r="C114" s="2" t="s">
        <v>461</v>
      </c>
      <c r="D114" s="30">
        <v>0</v>
      </c>
      <c r="E114" s="30">
        <v>0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30">
        <v>0</v>
      </c>
      <c r="AH114" s="30">
        <v>0</v>
      </c>
      <c r="AI114" s="30">
        <v>0</v>
      </c>
      <c r="AJ114" s="30">
        <v>0</v>
      </c>
      <c r="AK114" s="30">
        <v>0</v>
      </c>
      <c r="AL114" s="30">
        <v>0</v>
      </c>
      <c r="AM114" s="30">
        <v>0</v>
      </c>
      <c r="AN114" s="30">
        <v>0</v>
      </c>
      <c r="AO114" s="30">
        <v>0</v>
      </c>
      <c r="AP114" s="30">
        <v>0</v>
      </c>
      <c r="AQ114" s="30">
        <v>0</v>
      </c>
      <c r="AR114" s="30">
        <v>0</v>
      </c>
      <c r="AS114" s="30">
        <v>0</v>
      </c>
      <c r="AT114" s="30">
        <v>0</v>
      </c>
      <c r="AU114" s="30">
        <v>0</v>
      </c>
      <c r="AV114" s="30">
        <v>0</v>
      </c>
      <c r="AW114" s="30">
        <v>0</v>
      </c>
      <c r="AX114" s="30">
        <v>0</v>
      </c>
      <c r="AY114" s="30">
        <v>0</v>
      </c>
      <c r="AZ114" s="30">
        <v>0</v>
      </c>
      <c r="BA114" s="30">
        <v>0</v>
      </c>
      <c r="BB114" s="30">
        <v>0</v>
      </c>
      <c r="BC114" s="30">
        <v>0</v>
      </c>
      <c r="BD114" s="30">
        <v>0</v>
      </c>
      <c r="BE114" s="30">
        <v>0</v>
      </c>
      <c r="BF114" s="30">
        <v>0</v>
      </c>
      <c r="BG114" s="30">
        <v>0</v>
      </c>
      <c r="BH114" s="30">
        <v>0</v>
      </c>
      <c r="BI114" s="30">
        <v>0</v>
      </c>
      <c r="BJ114" s="30">
        <v>0</v>
      </c>
      <c r="BK114" s="30">
        <v>0</v>
      </c>
      <c r="BL114" s="30">
        <v>0</v>
      </c>
      <c r="BM114" s="30">
        <v>0</v>
      </c>
      <c r="BN114" s="30">
        <v>0</v>
      </c>
      <c r="BO114" s="30">
        <v>0</v>
      </c>
      <c r="BP114" s="30">
        <v>0</v>
      </c>
      <c r="BQ114" s="30">
        <v>0</v>
      </c>
      <c r="BR114" s="30">
        <v>0</v>
      </c>
      <c r="BS114" s="30">
        <v>0</v>
      </c>
      <c r="BT114" s="30">
        <v>0</v>
      </c>
      <c r="BU114" s="30">
        <v>0</v>
      </c>
      <c r="BV114" s="30">
        <v>0</v>
      </c>
      <c r="BW114" s="30">
        <v>0</v>
      </c>
      <c r="BX114" s="30">
        <v>0</v>
      </c>
      <c r="BY114" s="30">
        <v>0</v>
      </c>
      <c r="BZ114" s="30">
        <v>0</v>
      </c>
      <c r="CA114" s="30">
        <v>0</v>
      </c>
      <c r="CB114" s="30">
        <v>0</v>
      </c>
      <c r="CC114" s="30">
        <v>0</v>
      </c>
      <c r="CD114" s="30">
        <v>0</v>
      </c>
      <c r="CE114" s="30">
        <v>0</v>
      </c>
      <c r="CF114" s="30">
        <v>0</v>
      </c>
      <c r="CG114" s="30">
        <v>0</v>
      </c>
      <c r="CH114" s="30">
        <v>0</v>
      </c>
      <c r="CI114" s="30">
        <v>0</v>
      </c>
      <c r="CJ114" s="30">
        <v>0</v>
      </c>
      <c r="CK114" s="30">
        <v>0</v>
      </c>
      <c r="CL114" s="30">
        <v>0</v>
      </c>
      <c r="CM114" s="30">
        <v>0</v>
      </c>
      <c r="CN114" s="30">
        <v>0</v>
      </c>
      <c r="CO114" s="30">
        <v>0</v>
      </c>
      <c r="CP114" s="30">
        <v>0</v>
      </c>
      <c r="CQ114" s="30">
        <v>0</v>
      </c>
      <c r="CR114" s="30">
        <v>0</v>
      </c>
      <c r="CS114" s="30">
        <v>0</v>
      </c>
      <c r="CT114" s="30">
        <v>0</v>
      </c>
      <c r="CU114" s="30">
        <v>0</v>
      </c>
      <c r="CV114" s="30">
        <v>0</v>
      </c>
      <c r="CW114" s="30">
        <v>0</v>
      </c>
      <c r="CX114" s="30">
        <v>0</v>
      </c>
      <c r="CY114" s="30">
        <v>0</v>
      </c>
      <c r="CZ114" s="30">
        <v>0</v>
      </c>
      <c r="DA114" s="30">
        <v>0</v>
      </c>
      <c r="DB114" s="30">
        <v>0</v>
      </c>
      <c r="DC114" s="30">
        <v>0</v>
      </c>
      <c r="DD114" s="30">
        <v>0</v>
      </c>
      <c r="DE114" s="30">
        <v>0</v>
      </c>
      <c r="DF114" s="30">
        <v>0</v>
      </c>
      <c r="DG114" s="30">
        <v>0</v>
      </c>
      <c r="DH114" s="30">
        <v>0</v>
      </c>
      <c r="DI114" s="30">
        <v>0</v>
      </c>
      <c r="DJ114" s="30">
        <v>0</v>
      </c>
      <c r="DK114" s="30">
        <v>0</v>
      </c>
      <c r="DL114" s="30">
        <v>0</v>
      </c>
      <c r="DM114" s="30">
        <v>0</v>
      </c>
      <c r="DN114" s="30">
        <v>0</v>
      </c>
      <c r="DO114" s="30">
        <v>0</v>
      </c>
      <c r="DP114" s="30">
        <v>0</v>
      </c>
      <c r="DQ114" s="30">
        <v>0</v>
      </c>
      <c r="DR114" s="30">
        <v>0</v>
      </c>
      <c r="DS114" s="30">
        <v>0</v>
      </c>
      <c r="DT114" s="30">
        <v>0</v>
      </c>
      <c r="DU114" s="30">
        <v>0</v>
      </c>
      <c r="DV114" s="30">
        <v>0</v>
      </c>
      <c r="DW114" s="30">
        <v>0</v>
      </c>
      <c r="DX114" s="30">
        <f t="shared" si="12"/>
        <v>0</v>
      </c>
      <c r="DY114" s="30">
        <v>0</v>
      </c>
      <c r="DZ114" s="30">
        <v>0</v>
      </c>
      <c r="EA114" s="30">
        <f>SUM(DY114:DZ114)</f>
        <v>0</v>
      </c>
      <c r="EB114" s="30">
        <v>0</v>
      </c>
      <c r="EC114" s="30">
        <v>0</v>
      </c>
      <c r="ED114" s="30">
        <f>SUM(EB114:EC114)</f>
        <v>0</v>
      </c>
      <c r="EE114" s="30">
        <v>0</v>
      </c>
      <c r="EF114" s="30">
        <v>0</v>
      </c>
      <c r="EG114" s="30">
        <f>SUM(ED114:EF114)</f>
        <v>0</v>
      </c>
      <c r="EH114" s="30">
        <v>1128.8426387031373</v>
      </c>
      <c r="EI114" s="30">
        <v>0</v>
      </c>
      <c r="EJ114" s="30">
        <f>SUM(EH114:EI114)</f>
        <v>1128.8426387031373</v>
      </c>
      <c r="EK114" s="30">
        <f t="shared" si="13"/>
        <v>1128.8426387031373</v>
      </c>
      <c r="EL114" s="30">
        <f t="shared" si="14"/>
        <v>1128.8426387031373</v>
      </c>
    </row>
    <row r="115" spans="1:142" ht="12.75" customHeight="1">
      <c r="A115" s="18">
        <v>107</v>
      </c>
      <c r="B115" s="6" t="s">
        <v>462</v>
      </c>
      <c r="C115" s="2" t="s">
        <v>463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30">
        <v>0</v>
      </c>
      <c r="AH115" s="30">
        <v>0</v>
      </c>
      <c r="AI115" s="30">
        <v>0</v>
      </c>
      <c r="AJ115" s="30">
        <v>0</v>
      </c>
      <c r="AK115" s="30">
        <v>0</v>
      </c>
      <c r="AL115" s="30">
        <v>0</v>
      </c>
      <c r="AM115" s="30">
        <v>0</v>
      </c>
      <c r="AN115" s="30">
        <v>0</v>
      </c>
      <c r="AO115" s="30">
        <v>0</v>
      </c>
      <c r="AP115" s="30">
        <v>0</v>
      </c>
      <c r="AQ115" s="30">
        <v>0</v>
      </c>
      <c r="AR115" s="30"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v>0</v>
      </c>
      <c r="AY115" s="30">
        <v>0</v>
      </c>
      <c r="AZ115" s="30">
        <v>0</v>
      </c>
      <c r="BA115" s="30">
        <v>0</v>
      </c>
      <c r="BB115" s="30">
        <v>0</v>
      </c>
      <c r="BC115" s="30">
        <v>0</v>
      </c>
      <c r="BD115" s="30">
        <v>0</v>
      </c>
      <c r="BE115" s="30">
        <v>0</v>
      </c>
      <c r="BF115" s="30">
        <v>0</v>
      </c>
      <c r="BG115" s="30">
        <v>0</v>
      </c>
      <c r="BH115" s="30">
        <v>0</v>
      </c>
      <c r="BI115" s="30">
        <v>0</v>
      </c>
      <c r="BJ115" s="30">
        <v>0</v>
      </c>
      <c r="BK115" s="30">
        <v>0</v>
      </c>
      <c r="BL115" s="30">
        <v>0</v>
      </c>
      <c r="BM115" s="30">
        <v>0</v>
      </c>
      <c r="BN115" s="30">
        <v>0</v>
      </c>
      <c r="BO115" s="30">
        <v>0</v>
      </c>
      <c r="BP115" s="30">
        <v>0</v>
      </c>
      <c r="BQ115" s="30">
        <v>0</v>
      </c>
      <c r="BR115" s="30">
        <v>0</v>
      </c>
      <c r="BS115" s="30">
        <v>0</v>
      </c>
      <c r="BT115" s="30">
        <v>0</v>
      </c>
      <c r="BU115" s="30">
        <v>0</v>
      </c>
      <c r="BV115" s="30">
        <v>0</v>
      </c>
      <c r="BW115" s="30">
        <v>0</v>
      </c>
      <c r="BX115" s="30">
        <v>0</v>
      </c>
      <c r="BY115" s="30">
        <v>0</v>
      </c>
      <c r="BZ115" s="30">
        <v>0</v>
      </c>
      <c r="CA115" s="30">
        <v>0</v>
      </c>
      <c r="CB115" s="30">
        <v>0</v>
      </c>
      <c r="CC115" s="30">
        <v>0</v>
      </c>
      <c r="CD115" s="30">
        <v>0</v>
      </c>
      <c r="CE115" s="30">
        <v>0</v>
      </c>
      <c r="CF115" s="30">
        <v>0</v>
      </c>
      <c r="CG115" s="30">
        <v>0</v>
      </c>
      <c r="CH115" s="30">
        <v>0</v>
      </c>
      <c r="CI115" s="30">
        <v>0</v>
      </c>
      <c r="CJ115" s="30">
        <v>0</v>
      </c>
      <c r="CK115" s="30">
        <v>0</v>
      </c>
      <c r="CL115" s="30">
        <v>0</v>
      </c>
      <c r="CM115" s="30">
        <v>0</v>
      </c>
      <c r="CN115" s="30">
        <v>0</v>
      </c>
      <c r="CO115" s="30">
        <v>0</v>
      </c>
      <c r="CP115" s="30">
        <v>0</v>
      </c>
      <c r="CQ115" s="30">
        <v>0</v>
      </c>
      <c r="CR115" s="30">
        <v>0</v>
      </c>
      <c r="CS115" s="30">
        <v>0</v>
      </c>
      <c r="CT115" s="30">
        <v>0</v>
      </c>
      <c r="CU115" s="30">
        <v>853.52311006105</v>
      </c>
      <c r="CV115" s="30">
        <v>0</v>
      </c>
      <c r="CW115" s="30">
        <v>0</v>
      </c>
      <c r="CX115" s="30">
        <v>0</v>
      </c>
      <c r="CY115" s="30">
        <v>0</v>
      </c>
      <c r="CZ115" s="30">
        <v>0</v>
      </c>
      <c r="DA115" s="30">
        <v>0</v>
      </c>
      <c r="DB115" s="30">
        <v>0</v>
      </c>
      <c r="DC115" s="30">
        <v>0</v>
      </c>
      <c r="DD115" s="30">
        <v>0</v>
      </c>
      <c r="DE115" s="30">
        <v>0</v>
      </c>
      <c r="DF115" s="30">
        <v>0</v>
      </c>
      <c r="DG115" s="30">
        <v>0</v>
      </c>
      <c r="DH115" s="30">
        <v>0</v>
      </c>
      <c r="DI115" s="30">
        <v>0</v>
      </c>
      <c r="DJ115" s="30">
        <v>0</v>
      </c>
      <c r="DK115" s="30">
        <v>0</v>
      </c>
      <c r="DL115" s="30">
        <v>0</v>
      </c>
      <c r="DM115" s="30">
        <v>0</v>
      </c>
      <c r="DN115" s="30">
        <v>0</v>
      </c>
      <c r="DO115" s="30">
        <v>0</v>
      </c>
      <c r="DP115" s="30">
        <v>0</v>
      </c>
      <c r="DQ115" s="30">
        <v>0</v>
      </c>
      <c r="DR115" s="30">
        <v>0</v>
      </c>
      <c r="DS115" s="30">
        <v>0</v>
      </c>
      <c r="DT115" s="30">
        <v>0</v>
      </c>
      <c r="DU115" s="30">
        <v>0</v>
      </c>
      <c r="DV115" s="30">
        <v>0</v>
      </c>
      <c r="DW115" s="30">
        <v>0</v>
      </c>
      <c r="DX115" s="30">
        <f t="shared" si="12"/>
        <v>853.52311006105</v>
      </c>
      <c r="DY115" s="30">
        <v>0</v>
      </c>
      <c r="DZ115" s="30">
        <v>0</v>
      </c>
      <c r="EA115" s="30">
        <f>SUM(DY115:DZ115)</f>
        <v>0</v>
      </c>
      <c r="EB115" s="30">
        <v>0</v>
      </c>
      <c r="EC115" s="30">
        <v>0</v>
      </c>
      <c r="ED115" s="30">
        <f>SUM(EB115:EC115)</f>
        <v>0</v>
      </c>
      <c r="EE115" s="30">
        <v>0</v>
      </c>
      <c r="EF115" s="30">
        <v>0</v>
      </c>
      <c r="EG115" s="30">
        <f>SUM(ED115:EF115)</f>
        <v>0</v>
      </c>
      <c r="EH115" s="30">
        <v>6.673304603291738</v>
      </c>
      <c r="EI115" s="30">
        <v>0</v>
      </c>
      <c r="EJ115" s="30">
        <f>SUM(EH115:EI115)</f>
        <v>6.673304603291738</v>
      </c>
      <c r="EK115" s="30">
        <f t="shared" si="13"/>
        <v>6.673304603291738</v>
      </c>
      <c r="EL115" s="30">
        <f t="shared" si="14"/>
        <v>860.1964146643418</v>
      </c>
    </row>
    <row r="116" spans="1:142" ht="12.75" customHeight="1">
      <c r="A116" s="18">
        <v>108</v>
      </c>
      <c r="B116" s="6" t="s">
        <v>464</v>
      </c>
      <c r="C116" s="2" t="s">
        <v>465</v>
      </c>
      <c r="D116" s="30">
        <v>6.862290675475108</v>
      </c>
      <c r="E116" s="30">
        <v>1.5867894572756962</v>
      </c>
      <c r="F116" s="30">
        <v>0.40625724450044337</v>
      </c>
      <c r="G116" s="30">
        <v>0.9266403645081895</v>
      </c>
      <c r="H116" s="30">
        <v>0.2861240725601699</v>
      </c>
      <c r="I116" s="30">
        <v>25.384351000177396</v>
      </c>
      <c r="J116" s="30">
        <v>8.938524438710079</v>
      </c>
      <c r="K116" s="30">
        <v>72.83144617590679</v>
      </c>
      <c r="L116" s="30">
        <v>0</v>
      </c>
      <c r="M116" s="30">
        <v>47.58618799079204</v>
      </c>
      <c r="N116" s="30">
        <v>188.64719036883463</v>
      </c>
      <c r="O116" s="30">
        <v>132.63537538254053</v>
      </c>
      <c r="P116" s="30">
        <v>0.7462975618425597</v>
      </c>
      <c r="Q116" s="30">
        <v>3.38594877851352</v>
      </c>
      <c r="R116" s="30">
        <v>161.62699151128967</v>
      </c>
      <c r="S116" s="30">
        <v>81.57980783781075</v>
      </c>
      <c r="T116" s="30">
        <v>125.15344509093198</v>
      </c>
      <c r="U116" s="30">
        <v>67.69685195780534</v>
      </c>
      <c r="V116" s="30">
        <v>148.12189302604838</v>
      </c>
      <c r="W116" s="30">
        <v>2.7414627457087475</v>
      </c>
      <c r="X116" s="30">
        <v>0.25803859747642227</v>
      </c>
      <c r="Y116" s="30">
        <v>85.98317039155633</v>
      </c>
      <c r="Z116" s="30">
        <v>0.14146225640146495</v>
      </c>
      <c r="AA116" s="30">
        <v>15.447544663713543</v>
      </c>
      <c r="AB116" s="30">
        <v>0.23965370496248184</v>
      </c>
      <c r="AC116" s="30">
        <v>37.587491106985865</v>
      </c>
      <c r="AD116" s="30">
        <v>41.73660732025419</v>
      </c>
      <c r="AE116" s="30">
        <v>162.51913987390395</v>
      </c>
      <c r="AF116" s="30">
        <v>285.7695275548674</v>
      </c>
      <c r="AG116" s="30">
        <v>366.1693557992082</v>
      </c>
      <c r="AH116" s="30">
        <v>23.695239996340387</v>
      </c>
      <c r="AI116" s="30">
        <v>42.39419506492082</v>
      </c>
      <c r="AJ116" s="30">
        <v>0.8244931469213955</v>
      </c>
      <c r="AK116" s="30">
        <v>87.77698089931224</v>
      </c>
      <c r="AL116" s="30">
        <v>2.4980495921255126</v>
      </c>
      <c r="AM116" s="30">
        <v>34.62425804135446</v>
      </c>
      <c r="AN116" s="30">
        <v>0.7326838453272303</v>
      </c>
      <c r="AO116" s="30">
        <v>29.86977401352022</v>
      </c>
      <c r="AP116" s="30">
        <v>62.58926951949425</v>
      </c>
      <c r="AQ116" s="30">
        <v>14.534548449656947</v>
      </c>
      <c r="AR116" s="30">
        <v>166.5517689029816</v>
      </c>
      <c r="AS116" s="30">
        <v>12.171957883724266</v>
      </c>
      <c r="AT116" s="30">
        <v>4.982341632901013</v>
      </c>
      <c r="AU116" s="30">
        <v>2.3392240325092253</v>
      </c>
      <c r="AV116" s="30">
        <v>0.8446128838087469</v>
      </c>
      <c r="AW116" s="30">
        <v>3.159831425223794</v>
      </c>
      <c r="AX116" s="30">
        <v>97.70644625510806</v>
      </c>
      <c r="AY116" s="30">
        <v>56.53625262072689</v>
      </c>
      <c r="AZ116" s="30">
        <v>86.89208024841645</v>
      </c>
      <c r="BA116" s="30">
        <v>0.9411846489718896</v>
      </c>
      <c r="BB116" s="30">
        <v>29.16893775023421</v>
      </c>
      <c r="BC116" s="30">
        <v>47.21678009286933</v>
      </c>
      <c r="BD116" s="30">
        <v>99.43508679532063</v>
      </c>
      <c r="BE116" s="30">
        <v>136.7720061938891</v>
      </c>
      <c r="BF116" s="30">
        <v>40.051843111721205</v>
      </c>
      <c r="BG116" s="30">
        <v>23.010686009047223</v>
      </c>
      <c r="BH116" s="30">
        <v>301.82495500025783</v>
      </c>
      <c r="BI116" s="30">
        <v>13.919978901658617</v>
      </c>
      <c r="BJ116" s="30">
        <v>344.7813956667112</v>
      </c>
      <c r="BK116" s="30">
        <v>58.96123071643916</v>
      </c>
      <c r="BL116" s="30">
        <v>146.10655974483475</v>
      </c>
      <c r="BM116" s="30">
        <v>8.861971405881059</v>
      </c>
      <c r="BN116" s="30">
        <v>1.0126290322469151</v>
      </c>
      <c r="BO116" s="30">
        <v>5.297256279890573</v>
      </c>
      <c r="BP116" s="30">
        <v>350.52423576504543</v>
      </c>
      <c r="BQ116" s="30">
        <v>14.776853290973142</v>
      </c>
      <c r="BR116" s="30">
        <v>210.41197433109778</v>
      </c>
      <c r="BS116" s="30">
        <v>230.72979552611284</v>
      </c>
      <c r="BT116" s="30">
        <v>144.72130086454885</v>
      </c>
      <c r="BU116" s="30">
        <v>707.9756456751973</v>
      </c>
      <c r="BV116" s="30">
        <v>2428.0091140140357</v>
      </c>
      <c r="BW116" s="30">
        <v>144.02938771943192</v>
      </c>
      <c r="BX116" s="30">
        <v>81.45863311290786</v>
      </c>
      <c r="BY116" s="30">
        <v>165.85667211412152</v>
      </c>
      <c r="BZ116" s="30">
        <v>1340.9448305072053</v>
      </c>
      <c r="CA116" s="30">
        <v>144.39826318355733</v>
      </c>
      <c r="CB116" s="30">
        <v>0.20474878476426317</v>
      </c>
      <c r="CC116" s="30">
        <v>70.99746581818792</v>
      </c>
      <c r="CD116" s="30">
        <v>71.57938908705663</v>
      </c>
      <c r="CE116" s="30">
        <v>16.32601858920032</v>
      </c>
      <c r="CF116" s="30">
        <v>100.35887099237591</v>
      </c>
      <c r="CG116" s="30">
        <v>32.44187211291596</v>
      </c>
      <c r="CH116" s="30">
        <v>83.57341211896585</v>
      </c>
      <c r="CI116" s="30">
        <v>93.38218134265864</v>
      </c>
      <c r="CJ116" s="30">
        <v>41.57493988495125</v>
      </c>
      <c r="CK116" s="30">
        <v>9612.36635578862</v>
      </c>
      <c r="CL116" s="30">
        <v>16.920609565378083</v>
      </c>
      <c r="CM116" s="30">
        <v>1553.4788798493917</v>
      </c>
      <c r="CN116" s="30">
        <v>30.659841458496437</v>
      </c>
      <c r="CO116" s="30">
        <v>74.34355711929705</v>
      </c>
      <c r="CP116" s="30">
        <v>1250.6245685392846</v>
      </c>
      <c r="CQ116" s="30">
        <v>338.1610437942666</v>
      </c>
      <c r="CR116" s="30">
        <v>0.05158215368144789</v>
      </c>
      <c r="CS116" s="30">
        <v>0.019644538709582306</v>
      </c>
      <c r="CT116" s="30">
        <v>0.03472274404668335</v>
      </c>
      <c r="CU116" s="30">
        <v>1140.0678684828383</v>
      </c>
      <c r="CV116" s="30">
        <v>99.12786767009108</v>
      </c>
      <c r="CW116" s="30">
        <v>99.59808782545299</v>
      </c>
      <c r="CX116" s="30">
        <v>33.88904131362255</v>
      </c>
      <c r="CY116" s="30">
        <v>17.072511898364052</v>
      </c>
      <c r="CZ116" s="30">
        <v>9.77981538895393</v>
      </c>
      <c r="DA116" s="30">
        <v>11.816765337519051</v>
      </c>
      <c r="DB116" s="30">
        <v>0.15605773676766846</v>
      </c>
      <c r="DC116" s="30">
        <v>0.627516913749522</v>
      </c>
      <c r="DD116" s="30">
        <v>10.85604027639735</v>
      </c>
      <c r="DE116" s="30">
        <v>19.342454761881946</v>
      </c>
      <c r="DF116" s="30">
        <v>1.3728197754613245</v>
      </c>
      <c r="DG116" s="30">
        <v>31.3388355569356</v>
      </c>
      <c r="DH116" s="30">
        <v>32.778623044193175</v>
      </c>
      <c r="DI116" s="30">
        <v>1.807285580857091</v>
      </c>
      <c r="DJ116" s="30">
        <v>327.80014981317714</v>
      </c>
      <c r="DK116" s="30">
        <v>40.61632819952534</v>
      </c>
      <c r="DL116" s="30">
        <v>68.56029448325519</v>
      </c>
      <c r="DM116" s="30">
        <v>0</v>
      </c>
      <c r="DN116" s="30">
        <v>2.1892855914625606</v>
      </c>
      <c r="DO116" s="30">
        <v>0</v>
      </c>
      <c r="DP116" s="30">
        <v>3.885998961860192</v>
      </c>
      <c r="DQ116" s="30">
        <v>0.0365354220005037</v>
      </c>
      <c r="DR116" s="30">
        <v>5.628262058851788</v>
      </c>
      <c r="DS116" s="30">
        <v>5.868239891582009</v>
      </c>
      <c r="DT116" s="30">
        <v>1.5183308079102473</v>
      </c>
      <c r="DU116" s="30">
        <v>34.587904044561355</v>
      </c>
      <c r="DV116" s="30">
        <v>221.8525454973758</v>
      </c>
      <c r="DW116" s="30">
        <v>0</v>
      </c>
      <c r="DX116" s="30">
        <f t="shared" si="12"/>
        <v>25634.19425347603</v>
      </c>
      <c r="DY116" s="30">
        <v>0</v>
      </c>
      <c r="DZ116" s="30">
        <v>0</v>
      </c>
      <c r="EA116" s="30">
        <f>SUM(DY116:DZ116)</f>
        <v>0</v>
      </c>
      <c r="EB116" s="30">
        <v>8740.922195438638</v>
      </c>
      <c r="EC116" s="30">
        <v>0</v>
      </c>
      <c r="ED116" s="30">
        <f>SUM(EB116:EC116)</f>
        <v>8740.922195438638</v>
      </c>
      <c r="EE116" s="30">
        <v>0</v>
      </c>
      <c r="EF116" s="30">
        <v>0</v>
      </c>
      <c r="EG116" s="30">
        <f>SUM(ED116:EF116)</f>
        <v>8740.922195438638</v>
      </c>
      <c r="EH116" s="30">
        <v>6065.224052691057</v>
      </c>
      <c r="EI116" s="30">
        <v>0</v>
      </c>
      <c r="EJ116" s="30">
        <f>SUM(EH116:EI116)</f>
        <v>6065.224052691057</v>
      </c>
      <c r="EK116" s="30">
        <f t="shared" si="13"/>
        <v>14806.146248129695</v>
      </c>
      <c r="EL116" s="30">
        <f t="shared" si="14"/>
        <v>40440.34050160572</v>
      </c>
    </row>
    <row r="117" spans="1:142" ht="12.75" customHeight="1">
      <c r="A117" s="18">
        <v>109</v>
      </c>
      <c r="B117" s="6" t="s">
        <v>466</v>
      </c>
      <c r="C117" s="2" t="s">
        <v>467</v>
      </c>
      <c r="D117" s="30">
        <v>2.6610817559176416</v>
      </c>
      <c r="E117" s="30">
        <v>0.13920902697054413</v>
      </c>
      <c r="F117" s="30">
        <v>0.06840285132809477</v>
      </c>
      <c r="G117" s="30">
        <v>0.3020494526985734</v>
      </c>
      <c r="H117" s="30">
        <v>0.11095413841035058</v>
      </c>
      <c r="I117" s="30">
        <v>7.97859130552964</v>
      </c>
      <c r="J117" s="30">
        <v>0.04707367686811674</v>
      </c>
      <c r="K117" s="30">
        <v>32.125350256811046</v>
      </c>
      <c r="L117" s="30">
        <v>0</v>
      </c>
      <c r="M117" s="30">
        <v>0.747010718134828</v>
      </c>
      <c r="N117" s="30">
        <v>100.26200097627233</v>
      </c>
      <c r="O117" s="30">
        <v>141.32346112919262</v>
      </c>
      <c r="P117" s="30">
        <v>9.010810394314484</v>
      </c>
      <c r="Q117" s="30">
        <v>2.3071556019235655</v>
      </c>
      <c r="R117" s="30">
        <v>0</v>
      </c>
      <c r="S117" s="30">
        <v>0</v>
      </c>
      <c r="T117" s="30">
        <v>0</v>
      </c>
      <c r="U117" s="30">
        <v>0.23523003561407752</v>
      </c>
      <c r="V117" s="30">
        <v>0</v>
      </c>
      <c r="W117" s="30">
        <v>0.1817473565739108</v>
      </c>
      <c r="X117" s="30">
        <v>0</v>
      </c>
      <c r="Y117" s="30">
        <v>0</v>
      </c>
      <c r="Z117" s="30">
        <v>0</v>
      </c>
      <c r="AA117" s="30">
        <v>7.514514163611525</v>
      </c>
      <c r="AB117" s="30">
        <v>0</v>
      </c>
      <c r="AC117" s="30">
        <v>8.354749361536818</v>
      </c>
      <c r="AD117" s="30">
        <v>0.001</v>
      </c>
      <c r="AE117" s="30">
        <v>0.0445273943364631</v>
      </c>
      <c r="AF117" s="30">
        <v>0</v>
      </c>
      <c r="AG117" s="30">
        <v>0</v>
      </c>
      <c r="AH117" s="30">
        <v>0.03961028872216127</v>
      </c>
      <c r="AI117" s="30">
        <v>0</v>
      </c>
      <c r="AJ117" s="30">
        <v>0.5377711942600824</v>
      </c>
      <c r="AK117" s="30">
        <v>1.0194522274561277</v>
      </c>
      <c r="AL117" s="30">
        <v>0</v>
      </c>
      <c r="AM117" s="30">
        <v>0.12618943434995233</v>
      </c>
      <c r="AN117" s="30">
        <v>0.07322434537444904</v>
      </c>
      <c r="AO117" s="30">
        <v>0</v>
      </c>
      <c r="AP117" s="30">
        <v>0.12162878227074889</v>
      </c>
      <c r="AQ117" s="30">
        <v>0</v>
      </c>
      <c r="AR117" s="30">
        <v>0</v>
      </c>
      <c r="AS117" s="30">
        <v>0.009033411505916956</v>
      </c>
      <c r="AT117" s="30">
        <v>0</v>
      </c>
      <c r="AU117" s="30">
        <v>0</v>
      </c>
      <c r="AV117" s="30">
        <v>0.0027832673288500885</v>
      </c>
      <c r="AW117" s="30">
        <v>0</v>
      </c>
      <c r="AX117" s="30">
        <v>0.0027832673288500885</v>
      </c>
      <c r="AY117" s="30">
        <v>11.91780421438193</v>
      </c>
      <c r="AZ117" s="30">
        <v>0</v>
      </c>
      <c r="BA117" s="30">
        <v>0.12145787989090723</v>
      </c>
      <c r="BB117" s="30">
        <v>0</v>
      </c>
      <c r="BC117" s="30">
        <v>0.05247679646167001</v>
      </c>
      <c r="BD117" s="30">
        <v>0</v>
      </c>
      <c r="BE117" s="30">
        <v>0</v>
      </c>
      <c r="BF117" s="30">
        <v>6.727933518927661</v>
      </c>
      <c r="BG117" s="30">
        <v>4.310700024297326</v>
      </c>
      <c r="BH117" s="30">
        <v>0.04427836515440809</v>
      </c>
      <c r="BI117" s="30">
        <v>0</v>
      </c>
      <c r="BJ117" s="30">
        <v>0</v>
      </c>
      <c r="BK117" s="30">
        <v>0</v>
      </c>
      <c r="BL117" s="30">
        <v>0.6133149290752395</v>
      </c>
      <c r="BM117" s="30">
        <v>0</v>
      </c>
      <c r="BN117" s="30">
        <v>6.76564434977101</v>
      </c>
      <c r="BO117" s="30">
        <v>0</v>
      </c>
      <c r="BP117" s="30">
        <v>3.7488462432549836</v>
      </c>
      <c r="BQ117" s="30">
        <v>1.7058205995259743</v>
      </c>
      <c r="BR117" s="30">
        <v>4.798680030921823</v>
      </c>
      <c r="BS117" s="30">
        <v>0</v>
      </c>
      <c r="BT117" s="30">
        <v>1.5201815516168122</v>
      </c>
      <c r="BU117" s="30">
        <v>0.998108961676472</v>
      </c>
      <c r="BV117" s="30">
        <v>0</v>
      </c>
      <c r="BW117" s="30">
        <v>765.1140850444666</v>
      </c>
      <c r="BX117" s="30">
        <v>47.39920862977172</v>
      </c>
      <c r="BY117" s="30">
        <v>1413.2727527969453</v>
      </c>
      <c r="BZ117" s="30">
        <v>65.47795872555011</v>
      </c>
      <c r="CA117" s="30">
        <v>0.6746688834383999</v>
      </c>
      <c r="CB117" s="30">
        <v>0.040870083407851324</v>
      </c>
      <c r="CC117" s="30">
        <v>3.7851605575087692</v>
      </c>
      <c r="CD117" s="30">
        <v>0.5705990999650984</v>
      </c>
      <c r="CE117" s="30">
        <v>0</v>
      </c>
      <c r="CF117" s="30">
        <v>0.011938751963225382</v>
      </c>
      <c r="CG117" s="30">
        <v>0.09035852968486124</v>
      </c>
      <c r="CH117" s="30">
        <v>0.004892690988610158</v>
      </c>
      <c r="CI117" s="30">
        <v>0.19770963885112303</v>
      </c>
      <c r="CJ117" s="30">
        <v>1.4621870497488252</v>
      </c>
      <c r="CK117" s="30">
        <v>36048.49416284188</v>
      </c>
      <c r="CL117" s="30">
        <v>8.25612306777134</v>
      </c>
      <c r="CM117" s="30">
        <v>802.42441836797</v>
      </c>
      <c r="CN117" s="30">
        <v>132.4243975127642</v>
      </c>
      <c r="CO117" s="30">
        <v>289.81694417448574</v>
      </c>
      <c r="CP117" s="30">
        <v>0</v>
      </c>
      <c r="CQ117" s="30">
        <v>59.25922830806663</v>
      </c>
      <c r="CR117" s="30">
        <v>354.0179020135984</v>
      </c>
      <c r="CS117" s="30">
        <v>0.7919791309618037</v>
      </c>
      <c r="CT117" s="30">
        <v>1.0674408964789037</v>
      </c>
      <c r="CU117" s="30">
        <v>1008.8639972793519</v>
      </c>
      <c r="CV117" s="30">
        <v>51.86600928748734</v>
      </c>
      <c r="CW117" s="30">
        <v>0</v>
      </c>
      <c r="CX117" s="30">
        <v>0.42887420281552535</v>
      </c>
      <c r="CY117" s="30">
        <v>1.251059550926656</v>
      </c>
      <c r="CZ117" s="30">
        <v>107.91024122163468</v>
      </c>
      <c r="DA117" s="30">
        <v>42.9336268548975</v>
      </c>
      <c r="DB117" s="30">
        <v>144.46812376351798</v>
      </c>
      <c r="DC117" s="30">
        <v>2.109681864251791</v>
      </c>
      <c r="DD117" s="30">
        <v>17.98100124591703</v>
      </c>
      <c r="DE117" s="30">
        <v>25.508707346054493</v>
      </c>
      <c r="DF117" s="30">
        <v>0</v>
      </c>
      <c r="DG117" s="30">
        <v>0</v>
      </c>
      <c r="DH117" s="30">
        <v>0</v>
      </c>
      <c r="DI117" s="30">
        <v>0</v>
      </c>
      <c r="DJ117" s="30">
        <v>329.7659664608913</v>
      </c>
      <c r="DK117" s="30">
        <v>1.1719020332000376</v>
      </c>
      <c r="DL117" s="30">
        <v>6.824555632465306</v>
      </c>
      <c r="DM117" s="30">
        <v>0</v>
      </c>
      <c r="DN117" s="30">
        <v>0.1979508204769286</v>
      </c>
      <c r="DO117" s="30">
        <v>0</v>
      </c>
      <c r="DP117" s="30">
        <v>0</v>
      </c>
      <c r="DQ117" s="30">
        <v>0</v>
      </c>
      <c r="DR117" s="30">
        <v>0.004431034842223418</v>
      </c>
      <c r="DS117" s="30">
        <v>0</v>
      </c>
      <c r="DT117" s="30">
        <v>0.0163302549213564</v>
      </c>
      <c r="DU117" s="30">
        <v>0.22430821895229366</v>
      </c>
      <c r="DV117" s="30">
        <v>25.373498414242647</v>
      </c>
      <c r="DW117" s="30">
        <v>0</v>
      </c>
      <c r="DX117" s="30">
        <f t="shared" si="12"/>
        <v>42120.22789556271</v>
      </c>
      <c r="DY117" s="30">
        <v>0</v>
      </c>
      <c r="DZ117" s="30">
        <v>0</v>
      </c>
      <c r="EA117" s="30">
        <f>SUM(DY117:DZ117)</f>
        <v>0</v>
      </c>
      <c r="EB117" s="30">
        <v>0</v>
      </c>
      <c r="EC117" s="30">
        <v>0</v>
      </c>
      <c r="ED117" s="30">
        <f>SUM(EB117:EC117)</f>
        <v>0</v>
      </c>
      <c r="EE117" s="30">
        <v>0</v>
      </c>
      <c r="EF117" s="30">
        <v>0</v>
      </c>
      <c r="EG117" s="30">
        <f>SUM(ED117:EF117)</f>
        <v>0</v>
      </c>
      <c r="EH117" s="30">
        <v>11329.529628198716</v>
      </c>
      <c r="EI117" s="30">
        <v>0</v>
      </c>
      <c r="EJ117" s="30">
        <f>SUM(EH117:EI117)</f>
        <v>11329.529628198716</v>
      </c>
      <c r="EK117" s="30">
        <f t="shared" si="13"/>
        <v>11329.529628198716</v>
      </c>
      <c r="EL117" s="30">
        <f t="shared" si="14"/>
        <v>53449.75752376143</v>
      </c>
    </row>
    <row r="118" spans="1:142" ht="12.75" customHeight="1">
      <c r="A118" s="18">
        <v>110</v>
      </c>
      <c r="B118" s="6" t="s">
        <v>468</v>
      </c>
      <c r="C118" s="2" t="s">
        <v>469</v>
      </c>
      <c r="D118" s="30">
        <v>5.513164836640466</v>
      </c>
      <c r="E118" s="30">
        <v>0.3462172457166071</v>
      </c>
      <c r="F118" s="30">
        <v>1.9184603209893196</v>
      </c>
      <c r="G118" s="30">
        <v>1.1532335178287432</v>
      </c>
      <c r="H118" s="30">
        <v>0.2298721010744534</v>
      </c>
      <c r="I118" s="30">
        <v>11.85764029108602</v>
      </c>
      <c r="J118" s="30">
        <v>0.5860032674535423</v>
      </c>
      <c r="K118" s="30">
        <v>11.868148592070286</v>
      </c>
      <c r="L118" s="30">
        <v>0</v>
      </c>
      <c r="M118" s="30">
        <v>1.4111728890011586</v>
      </c>
      <c r="N118" s="30">
        <v>23.299379735871597</v>
      </c>
      <c r="O118" s="30">
        <v>222.0227199881401</v>
      </c>
      <c r="P118" s="30">
        <v>137.00610068651685</v>
      </c>
      <c r="Q118" s="30">
        <v>120.24952566581852</v>
      </c>
      <c r="R118" s="30">
        <v>5.604896165272906</v>
      </c>
      <c r="S118" s="30">
        <v>4.060164911051632</v>
      </c>
      <c r="T118" s="30">
        <v>27.644888208782177</v>
      </c>
      <c r="U118" s="30">
        <v>32.92784700015771</v>
      </c>
      <c r="V118" s="30">
        <v>175.15871327424455</v>
      </c>
      <c r="W118" s="30">
        <v>14.568814466900239</v>
      </c>
      <c r="X118" s="30">
        <v>0.5418464636798686</v>
      </c>
      <c r="Y118" s="30">
        <v>6.756565666416868</v>
      </c>
      <c r="Z118" s="30">
        <v>6.138674499958643</v>
      </c>
      <c r="AA118" s="30">
        <v>3.2884719061968157</v>
      </c>
      <c r="AB118" s="30">
        <v>0.2345064948678753</v>
      </c>
      <c r="AC118" s="30">
        <v>16.673718220456227</v>
      </c>
      <c r="AD118" s="30">
        <v>1.7264727863211629</v>
      </c>
      <c r="AE118" s="30">
        <v>14.231261574825574</v>
      </c>
      <c r="AF118" s="30">
        <v>34.27245727741287</v>
      </c>
      <c r="AG118" s="30">
        <v>27.20851492335118</v>
      </c>
      <c r="AH118" s="30">
        <v>5.070273297432215</v>
      </c>
      <c r="AI118" s="30">
        <v>21.03865612009789</v>
      </c>
      <c r="AJ118" s="30">
        <v>0.5493537959545064</v>
      </c>
      <c r="AK118" s="30">
        <v>5.871965588704182</v>
      </c>
      <c r="AL118" s="30">
        <v>2.312468639358238</v>
      </c>
      <c r="AM118" s="30">
        <v>0.5101581109528183</v>
      </c>
      <c r="AN118" s="30">
        <v>13.432914035416296</v>
      </c>
      <c r="AO118" s="30">
        <v>0.003441556058315485</v>
      </c>
      <c r="AP118" s="30">
        <v>13.878670651671655</v>
      </c>
      <c r="AQ118" s="30">
        <v>0.1612323949298702</v>
      </c>
      <c r="AR118" s="30">
        <v>1.1852338524207449</v>
      </c>
      <c r="AS118" s="30">
        <v>25.804850748688025</v>
      </c>
      <c r="AT118" s="30">
        <v>26.400053014536766</v>
      </c>
      <c r="AU118" s="30">
        <v>1.0786657853385702</v>
      </c>
      <c r="AV118" s="30">
        <v>0.2823477959617429</v>
      </c>
      <c r="AW118" s="30">
        <v>5.694470088909024</v>
      </c>
      <c r="AX118" s="30">
        <v>1.8168545242794072</v>
      </c>
      <c r="AY118" s="30">
        <v>293.8280592148699</v>
      </c>
      <c r="AZ118" s="30">
        <v>159.07341434979176</v>
      </c>
      <c r="BA118" s="30">
        <v>2.6045869829268575</v>
      </c>
      <c r="BB118" s="30">
        <v>27.316758704440414</v>
      </c>
      <c r="BC118" s="30">
        <v>4.292214582196015</v>
      </c>
      <c r="BD118" s="30">
        <v>69.63142481808578</v>
      </c>
      <c r="BE118" s="30">
        <v>46.3727814462103</v>
      </c>
      <c r="BF118" s="30">
        <v>62.55407007581622</v>
      </c>
      <c r="BG118" s="30">
        <v>9.751740888318984</v>
      </c>
      <c r="BH118" s="30">
        <v>18.30589036793412</v>
      </c>
      <c r="BI118" s="30">
        <v>29.750986993442798</v>
      </c>
      <c r="BJ118" s="30">
        <v>241.06985605019983</v>
      </c>
      <c r="BK118" s="30">
        <v>49.126900868699025</v>
      </c>
      <c r="BL118" s="30">
        <v>67.64990969512102</v>
      </c>
      <c r="BM118" s="30">
        <v>10.347841096534067</v>
      </c>
      <c r="BN118" s="30">
        <v>30.293213997753753</v>
      </c>
      <c r="BO118" s="30">
        <v>1.8001407791930975</v>
      </c>
      <c r="BP118" s="30">
        <v>184.4485279075628</v>
      </c>
      <c r="BQ118" s="30">
        <v>1.980640547128396</v>
      </c>
      <c r="BR118" s="30">
        <v>42.106423598473754</v>
      </c>
      <c r="BS118" s="30">
        <v>16.78915889277895</v>
      </c>
      <c r="BT118" s="30">
        <v>30.992884681062282</v>
      </c>
      <c r="BU118" s="30">
        <v>7.161811395840299</v>
      </c>
      <c r="BV118" s="30">
        <v>196.8574471616396</v>
      </c>
      <c r="BW118" s="30">
        <v>390.43723746036386</v>
      </c>
      <c r="BX118" s="30">
        <v>550.2081697566535</v>
      </c>
      <c r="BY118" s="30">
        <v>155.29324389132546</v>
      </c>
      <c r="BZ118" s="30">
        <v>792.8875925056147</v>
      </c>
      <c r="CA118" s="30">
        <v>520.7335887844063</v>
      </c>
      <c r="CB118" s="30">
        <v>0.3381470695512693</v>
      </c>
      <c r="CC118" s="30">
        <v>11.99370603057957</v>
      </c>
      <c r="CD118" s="30">
        <v>21.904352675057677</v>
      </c>
      <c r="CE118" s="30">
        <v>0.9601874641185977</v>
      </c>
      <c r="CF118" s="30">
        <v>24.54696034033586</v>
      </c>
      <c r="CG118" s="30">
        <v>2.2023622120221225</v>
      </c>
      <c r="CH118" s="30">
        <v>5.210198755097075</v>
      </c>
      <c r="CI118" s="30">
        <v>2.038943377501372</v>
      </c>
      <c r="CJ118" s="30">
        <v>40.13046637156825</v>
      </c>
      <c r="CK118" s="30">
        <v>915.3797227792361</v>
      </c>
      <c r="CL118" s="30">
        <v>3.3640092214670596</v>
      </c>
      <c r="CM118" s="30">
        <v>641.5452149123269</v>
      </c>
      <c r="CN118" s="30">
        <v>2.7545767388611826</v>
      </c>
      <c r="CO118" s="30">
        <v>2.947427386928167</v>
      </c>
      <c r="CP118" s="30">
        <v>4.232589873841379</v>
      </c>
      <c r="CQ118" s="30">
        <v>54.27574245414731</v>
      </c>
      <c r="CR118" s="30">
        <v>126.7969841068682</v>
      </c>
      <c r="CS118" s="30">
        <v>14.129398613748977</v>
      </c>
      <c r="CT118" s="30">
        <v>47.75494806771286</v>
      </c>
      <c r="CU118" s="30">
        <v>1692.6101339622846</v>
      </c>
      <c r="CV118" s="30">
        <v>237.94130053805617</v>
      </c>
      <c r="CW118" s="30">
        <v>154.51257986064817</v>
      </c>
      <c r="CX118" s="30">
        <v>0.6784213615544367</v>
      </c>
      <c r="CY118" s="30">
        <v>3.771804306806863</v>
      </c>
      <c r="CZ118" s="30">
        <v>7.064881583389343</v>
      </c>
      <c r="DA118" s="30">
        <v>29.71690069667347</v>
      </c>
      <c r="DB118" s="30">
        <v>397.45414424480106</v>
      </c>
      <c r="DC118" s="30">
        <v>0.6927294518739322</v>
      </c>
      <c r="DD118" s="30">
        <v>4.409979729895491</v>
      </c>
      <c r="DE118" s="30">
        <v>17.311780892482524</v>
      </c>
      <c r="DF118" s="30">
        <v>0.11579315405888324</v>
      </c>
      <c r="DG118" s="30">
        <v>4.598055363942292</v>
      </c>
      <c r="DH118" s="30">
        <v>0</v>
      </c>
      <c r="DI118" s="30">
        <v>0</v>
      </c>
      <c r="DJ118" s="30">
        <v>280.9147299001782</v>
      </c>
      <c r="DK118" s="30">
        <v>19.594504425132783</v>
      </c>
      <c r="DL118" s="30">
        <v>2.86216644130248</v>
      </c>
      <c r="DM118" s="30">
        <v>0</v>
      </c>
      <c r="DN118" s="30">
        <v>0.357040015108518</v>
      </c>
      <c r="DO118" s="30">
        <v>0</v>
      </c>
      <c r="DP118" s="30">
        <v>1.0211142581073718</v>
      </c>
      <c r="DQ118" s="30">
        <v>0</v>
      </c>
      <c r="DR118" s="30">
        <v>1.309227294492377</v>
      </c>
      <c r="DS118" s="30">
        <v>0</v>
      </c>
      <c r="DT118" s="30">
        <v>0.0811292680879006</v>
      </c>
      <c r="DU118" s="30">
        <v>0.7198797062401636</v>
      </c>
      <c r="DV118" s="30">
        <v>50.27711343045274</v>
      </c>
      <c r="DW118" s="30">
        <v>0</v>
      </c>
      <c r="DX118" s="30">
        <f t="shared" si="12"/>
        <v>9877.778928809737</v>
      </c>
      <c r="DY118" s="30">
        <v>0</v>
      </c>
      <c r="DZ118" s="30">
        <v>0</v>
      </c>
      <c r="EA118" s="30">
        <f>SUM(DY118:DZ118)</f>
        <v>0</v>
      </c>
      <c r="EB118" s="30">
        <v>0</v>
      </c>
      <c r="EC118" s="30">
        <v>384.94715975580715</v>
      </c>
      <c r="ED118" s="30">
        <f>SUM(EB118:EC118)</f>
        <v>384.94715975580715</v>
      </c>
      <c r="EE118" s="30">
        <v>0</v>
      </c>
      <c r="EF118" s="30">
        <v>0</v>
      </c>
      <c r="EG118" s="30">
        <f>SUM(ED118:EF118)</f>
        <v>384.94715975580715</v>
      </c>
      <c r="EH118" s="30">
        <v>15430.687890486706</v>
      </c>
      <c r="EI118" s="30">
        <v>0</v>
      </c>
      <c r="EJ118" s="30">
        <f>SUM(EH118:EI118)</f>
        <v>15430.687890486706</v>
      </c>
      <c r="EK118" s="30">
        <f t="shared" si="13"/>
        <v>15815.635050242514</v>
      </c>
      <c r="EL118" s="30">
        <f t="shared" si="14"/>
        <v>25693.413979052253</v>
      </c>
    </row>
    <row r="119" spans="1:142" ht="12.75" customHeight="1">
      <c r="A119" s="18">
        <v>111</v>
      </c>
      <c r="B119" s="6" t="s">
        <v>470</v>
      </c>
      <c r="C119" s="2" t="s">
        <v>471</v>
      </c>
      <c r="D119" s="30">
        <v>22.160832562422637</v>
      </c>
      <c r="E119" s="30">
        <v>0.5536048944163213</v>
      </c>
      <c r="F119" s="30">
        <v>0.2036535402471594</v>
      </c>
      <c r="G119" s="30">
        <v>0.7984471000800124</v>
      </c>
      <c r="H119" s="30">
        <v>0.2856452496944945</v>
      </c>
      <c r="I119" s="30">
        <v>323.5409127696272</v>
      </c>
      <c r="J119" s="30">
        <v>1.7170622809587848</v>
      </c>
      <c r="K119" s="30">
        <v>706.7052079359726</v>
      </c>
      <c r="L119" s="30">
        <v>0</v>
      </c>
      <c r="M119" s="30">
        <v>6.863753270906849</v>
      </c>
      <c r="N119" s="30">
        <v>45.40686219183503</v>
      </c>
      <c r="O119" s="30">
        <v>512.6369745600597</v>
      </c>
      <c r="P119" s="30">
        <v>33.71856249736507</v>
      </c>
      <c r="Q119" s="30">
        <v>26.477018594448012</v>
      </c>
      <c r="R119" s="30">
        <v>23.035633360632772</v>
      </c>
      <c r="S119" s="30">
        <v>51.852542819925176</v>
      </c>
      <c r="T119" s="30">
        <v>24.198667554923674</v>
      </c>
      <c r="U119" s="30">
        <v>12.867718286434492</v>
      </c>
      <c r="V119" s="30">
        <v>35.53278194277855</v>
      </c>
      <c r="W119" s="30">
        <v>8.402301748498392</v>
      </c>
      <c r="X119" s="30">
        <v>0.3814677444468025</v>
      </c>
      <c r="Y119" s="30">
        <v>13.518639074470057</v>
      </c>
      <c r="Z119" s="30">
        <v>18.29137743775134</v>
      </c>
      <c r="AA119" s="30">
        <v>9.158663527940183</v>
      </c>
      <c r="AB119" s="30">
        <v>2.051222650229927</v>
      </c>
      <c r="AC119" s="30">
        <v>23.089066099040444</v>
      </c>
      <c r="AD119" s="30">
        <v>2.155940497257538</v>
      </c>
      <c r="AE119" s="30">
        <v>1.812926591074475</v>
      </c>
      <c r="AF119" s="30">
        <v>13.394014770628162</v>
      </c>
      <c r="AG119" s="30">
        <v>25.957594520539903</v>
      </c>
      <c r="AH119" s="30">
        <v>18.920462172665864</v>
      </c>
      <c r="AI119" s="30">
        <v>97.57162526141589</v>
      </c>
      <c r="AJ119" s="30">
        <v>6.959814041624031</v>
      </c>
      <c r="AK119" s="30">
        <v>17.803247714404772</v>
      </c>
      <c r="AL119" s="30">
        <v>14.723593839372425</v>
      </c>
      <c r="AM119" s="30">
        <v>0.7907892660899348</v>
      </c>
      <c r="AN119" s="30">
        <v>3.7599074340436154</v>
      </c>
      <c r="AO119" s="30">
        <v>0.6069252654633583</v>
      </c>
      <c r="AP119" s="30">
        <v>8.32803954487358</v>
      </c>
      <c r="AQ119" s="30">
        <v>0.13585666200417387</v>
      </c>
      <c r="AR119" s="30">
        <v>12.719201146967562</v>
      </c>
      <c r="AS119" s="30">
        <v>26.849035309237014</v>
      </c>
      <c r="AT119" s="30">
        <v>51.91896828808361</v>
      </c>
      <c r="AU119" s="30">
        <v>8.290079915833413</v>
      </c>
      <c r="AV119" s="30">
        <v>1.291521324637657</v>
      </c>
      <c r="AW119" s="30">
        <v>20.54107596572544</v>
      </c>
      <c r="AX119" s="30">
        <v>87.41431024828505</v>
      </c>
      <c r="AY119" s="30">
        <v>0</v>
      </c>
      <c r="AZ119" s="30">
        <v>31.119577155756588</v>
      </c>
      <c r="BA119" s="30">
        <v>0.425139850688876</v>
      </c>
      <c r="BB119" s="30">
        <v>36.05037525718941</v>
      </c>
      <c r="BC119" s="30">
        <v>1.1072612298539508</v>
      </c>
      <c r="BD119" s="30">
        <v>14.70210663982097</v>
      </c>
      <c r="BE119" s="30">
        <v>11.595358470884408</v>
      </c>
      <c r="BF119" s="30">
        <v>24.436502109877704</v>
      </c>
      <c r="BG119" s="30">
        <v>10.80128416701424</v>
      </c>
      <c r="BH119" s="30">
        <v>12.681590371496979</v>
      </c>
      <c r="BI119" s="30">
        <v>10.512982128993986</v>
      </c>
      <c r="BJ119" s="30">
        <v>67.8641928197627</v>
      </c>
      <c r="BK119" s="30">
        <v>16.792226463059315</v>
      </c>
      <c r="BL119" s="30">
        <v>10.891266584618352</v>
      </c>
      <c r="BM119" s="30">
        <v>36.63434886488734</v>
      </c>
      <c r="BN119" s="30">
        <v>12.293272741855777</v>
      </c>
      <c r="BO119" s="30">
        <v>0.2642493111758284</v>
      </c>
      <c r="BP119" s="30">
        <v>187.45508473629033</v>
      </c>
      <c r="BQ119" s="30">
        <v>6.822852676649513</v>
      </c>
      <c r="BR119" s="30">
        <v>55.31781954539235</v>
      </c>
      <c r="BS119" s="30">
        <v>13.605172929183198</v>
      </c>
      <c r="BT119" s="30">
        <v>26.802674123396077</v>
      </c>
      <c r="BU119" s="30">
        <v>2.6356868332600794</v>
      </c>
      <c r="BV119" s="30">
        <v>103.97060591169192</v>
      </c>
      <c r="BW119" s="30">
        <v>324.46891946800787</v>
      </c>
      <c r="BX119" s="30">
        <v>1426.942729668056</v>
      </c>
      <c r="BY119" s="30">
        <v>2040.4947997393097</v>
      </c>
      <c r="BZ119" s="30">
        <v>2364.7091007697254</v>
      </c>
      <c r="CA119" s="30">
        <v>11.360391056205385</v>
      </c>
      <c r="CB119" s="30">
        <v>0.1320919505657658</v>
      </c>
      <c r="CC119" s="30">
        <v>126.06944792334762</v>
      </c>
      <c r="CD119" s="30">
        <v>8.55712368945725</v>
      </c>
      <c r="CE119" s="30">
        <v>3.860122889688807</v>
      </c>
      <c r="CF119" s="30">
        <v>5.170638564411945</v>
      </c>
      <c r="CG119" s="30">
        <v>0.8606871662036213</v>
      </c>
      <c r="CH119" s="30">
        <v>1.552016826049127</v>
      </c>
      <c r="CI119" s="30">
        <v>2.1056220037366526</v>
      </c>
      <c r="CJ119" s="30">
        <v>7.614568585033652</v>
      </c>
      <c r="CK119" s="30">
        <v>982.5014109107045</v>
      </c>
      <c r="CL119" s="30">
        <v>21.056478043652366</v>
      </c>
      <c r="CM119" s="30">
        <v>1714.6423085850845</v>
      </c>
      <c r="CN119" s="30">
        <v>18.653479909924084</v>
      </c>
      <c r="CO119" s="30">
        <v>23.29801416772536</v>
      </c>
      <c r="CP119" s="30">
        <v>0.5810737624007764</v>
      </c>
      <c r="CQ119" s="30">
        <v>21.201902741580607</v>
      </c>
      <c r="CR119" s="30">
        <v>73.85437421836764</v>
      </c>
      <c r="CS119" s="30">
        <v>0.420086270410762</v>
      </c>
      <c r="CT119" s="30">
        <v>3.8026665745836548</v>
      </c>
      <c r="CU119" s="30">
        <v>222.17521768480307</v>
      </c>
      <c r="CV119" s="30">
        <v>79.81006859274649</v>
      </c>
      <c r="CW119" s="30">
        <v>0</v>
      </c>
      <c r="CX119" s="30">
        <v>0.36259425906913995</v>
      </c>
      <c r="CY119" s="30">
        <v>1.0797391153085905</v>
      </c>
      <c r="CZ119" s="30">
        <v>828.43441023645</v>
      </c>
      <c r="DA119" s="30">
        <v>101.41711091234728</v>
      </c>
      <c r="DB119" s="30">
        <v>78.01646478532852</v>
      </c>
      <c r="DC119" s="30">
        <v>0.6967009146085287</v>
      </c>
      <c r="DD119" s="30">
        <v>3.359459708070831</v>
      </c>
      <c r="DE119" s="30">
        <v>22.31174579206802</v>
      </c>
      <c r="DF119" s="30">
        <v>0.08404432083147084</v>
      </c>
      <c r="DG119" s="30">
        <v>0.0067084182816487484</v>
      </c>
      <c r="DH119" s="30">
        <v>0</v>
      </c>
      <c r="DI119" s="30">
        <v>0</v>
      </c>
      <c r="DJ119" s="30">
        <v>127.24221258843887</v>
      </c>
      <c r="DK119" s="30">
        <v>2.1962379005641504</v>
      </c>
      <c r="DL119" s="30">
        <v>1.5730560404051415</v>
      </c>
      <c r="DM119" s="30">
        <v>0</v>
      </c>
      <c r="DN119" s="30">
        <v>2.121264725897424</v>
      </c>
      <c r="DO119" s="30">
        <v>0</v>
      </c>
      <c r="DP119" s="30">
        <v>0.006442788960318601</v>
      </c>
      <c r="DQ119" s="30">
        <v>0.009866016621349605</v>
      </c>
      <c r="DR119" s="30">
        <v>0.3358436862915077</v>
      </c>
      <c r="DS119" s="30">
        <v>0</v>
      </c>
      <c r="DT119" s="30">
        <v>0.054650788283886975</v>
      </c>
      <c r="DU119" s="30">
        <v>5.480963795225445</v>
      </c>
      <c r="DV119" s="30">
        <v>71.39730025616903</v>
      </c>
      <c r="DW119" s="30">
        <v>0</v>
      </c>
      <c r="DX119" s="30">
        <f t="shared" si="12"/>
        <v>13752.25733920914</v>
      </c>
      <c r="DY119" s="30">
        <v>0</v>
      </c>
      <c r="DZ119" s="30">
        <v>0</v>
      </c>
      <c r="EA119" s="30">
        <f>SUM(DY119:DZ119)</f>
        <v>0</v>
      </c>
      <c r="EB119" s="30">
        <v>0</v>
      </c>
      <c r="EC119" s="30">
        <v>0</v>
      </c>
      <c r="ED119" s="30">
        <f>SUM(EB119:EC119)</f>
        <v>0</v>
      </c>
      <c r="EE119" s="30">
        <v>0</v>
      </c>
      <c r="EF119" s="30">
        <v>0</v>
      </c>
      <c r="EG119" s="30">
        <f>SUM(ED119:EF119)</f>
        <v>0</v>
      </c>
      <c r="EH119" s="30">
        <v>65.95291427534195</v>
      </c>
      <c r="EI119" s="30">
        <v>0</v>
      </c>
      <c r="EJ119" s="30">
        <f>SUM(EH119:EI119)</f>
        <v>65.95291427534195</v>
      </c>
      <c r="EK119" s="30">
        <f t="shared" si="13"/>
        <v>65.95291427534195</v>
      </c>
      <c r="EL119" s="30">
        <f t="shared" si="14"/>
        <v>13818.210253484482</v>
      </c>
    </row>
    <row r="120" spans="1:142" ht="12.75" customHeight="1">
      <c r="A120" s="18">
        <v>112</v>
      </c>
      <c r="B120" s="6" t="s">
        <v>472</v>
      </c>
      <c r="C120" s="2" t="s">
        <v>473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0.07384318971540535</v>
      </c>
      <c r="J120" s="30">
        <v>0.6193969521582736</v>
      </c>
      <c r="K120" s="30">
        <v>0</v>
      </c>
      <c r="L120" s="30">
        <v>0</v>
      </c>
      <c r="M120" s="30">
        <v>0</v>
      </c>
      <c r="N120" s="30">
        <v>0.08564868050892167</v>
      </c>
      <c r="O120" s="30">
        <v>4.77534796491797</v>
      </c>
      <c r="P120" s="30">
        <v>1.2412476335114562</v>
      </c>
      <c r="Q120" s="30">
        <v>66.88655159870355</v>
      </c>
      <c r="R120" s="30">
        <v>0</v>
      </c>
      <c r="S120" s="30">
        <v>0</v>
      </c>
      <c r="T120" s="30">
        <v>0.5854328253832776</v>
      </c>
      <c r="U120" s="30">
        <v>0.08118945313346028</v>
      </c>
      <c r="V120" s="30">
        <v>6.4818352207339105</v>
      </c>
      <c r="W120" s="30">
        <v>1.6757637428245309</v>
      </c>
      <c r="X120" s="30">
        <v>0</v>
      </c>
      <c r="Y120" s="30">
        <v>7.695887197307823</v>
      </c>
      <c r="Z120" s="30">
        <v>0</v>
      </c>
      <c r="AA120" s="30">
        <v>2.8048448396806847</v>
      </c>
      <c r="AB120" s="30">
        <v>0</v>
      </c>
      <c r="AC120" s="30">
        <v>2.401596194761112</v>
      </c>
      <c r="AD120" s="30">
        <v>0.20852406197653</v>
      </c>
      <c r="AE120" s="30">
        <v>0.014957829463305889</v>
      </c>
      <c r="AF120" s="30">
        <v>0.07251021875351735</v>
      </c>
      <c r="AG120" s="30">
        <v>0.8838087871858221</v>
      </c>
      <c r="AH120" s="30">
        <v>0</v>
      </c>
      <c r="AI120" s="30">
        <v>0</v>
      </c>
      <c r="AJ120" s="30">
        <v>1.8098721835289293</v>
      </c>
      <c r="AK120" s="30">
        <v>0.20195587928571254</v>
      </c>
      <c r="AL120" s="30">
        <v>0</v>
      </c>
      <c r="AM120" s="30">
        <v>0</v>
      </c>
      <c r="AN120" s="30">
        <v>0</v>
      </c>
      <c r="AO120" s="30">
        <v>0</v>
      </c>
      <c r="AP120" s="30">
        <v>0</v>
      </c>
      <c r="AQ120" s="30">
        <v>0</v>
      </c>
      <c r="AR120" s="30">
        <v>0</v>
      </c>
      <c r="AS120" s="30">
        <v>0.165942092915166</v>
      </c>
      <c r="AT120" s="30">
        <v>0.029281923727689445</v>
      </c>
      <c r="AU120" s="30">
        <v>0</v>
      </c>
      <c r="AV120" s="30">
        <v>0</v>
      </c>
      <c r="AW120" s="30">
        <v>1.5161799865078245</v>
      </c>
      <c r="AX120" s="30">
        <v>0</v>
      </c>
      <c r="AY120" s="30">
        <v>0</v>
      </c>
      <c r="AZ120" s="30">
        <v>8.333282112080884</v>
      </c>
      <c r="BA120" s="30">
        <v>0</v>
      </c>
      <c r="BB120" s="30">
        <v>5.580688949397439</v>
      </c>
      <c r="BC120" s="30">
        <v>2.0443206317554146</v>
      </c>
      <c r="BD120" s="30">
        <v>1.2939655654658329</v>
      </c>
      <c r="BE120" s="30">
        <v>0</v>
      </c>
      <c r="BF120" s="30">
        <v>3.3865382076981363</v>
      </c>
      <c r="BG120" s="30">
        <v>0</v>
      </c>
      <c r="BH120" s="30">
        <v>0.7540021913747706</v>
      </c>
      <c r="BI120" s="30">
        <v>0</v>
      </c>
      <c r="BJ120" s="30">
        <v>1.1841824837876187</v>
      </c>
      <c r="BK120" s="30">
        <v>4.357663953914283</v>
      </c>
      <c r="BL120" s="30">
        <v>3.1980544475418315</v>
      </c>
      <c r="BM120" s="30">
        <v>11.786257592619688</v>
      </c>
      <c r="BN120" s="30">
        <v>1.7039083007316378</v>
      </c>
      <c r="BO120" s="30">
        <v>0</v>
      </c>
      <c r="BP120" s="30">
        <v>27.835622489936963</v>
      </c>
      <c r="BQ120" s="30">
        <v>0.8277840774479795</v>
      </c>
      <c r="BR120" s="30">
        <v>7.98711999812649</v>
      </c>
      <c r="BS120" s="30">
        <v>0.008347677554016669</v>
      </c>
      <c r="BT120" s="30">
        <v>3.979815080013769</v>
      </c>
      <c r="BU120" s="30">
        <v>1.6824494393270695</v>
      </c>
      <c r="BV120" s="30">
        <v>8.082692302430194</v>
      </c>
      <c r="BW120" s="30">
        <v>1.5378780724576813</v>
      </c>
      <c r="BX120" s="30">
        <v>2.542453285795756</v>
      </c>
      <c r="BY120" s="30">
        <v>0.0058966751952706994</v>
      </c>
      <c r="BZ120" s="30">
        <v>75.07930570535524</v>
      </c>
      <c r="CA120" s="30">
        <v>330.690714121217</v>
      </c>
      <c r="CB120" s="30">
        <v>0.018256610035179748</v>
      </c>
      <c r="CC120" s="30">
        <v>0.05544133760108609</v>
      </c>
      <c r="CD120" s="30">
        <v>0.43522499247314367</v>
      </c>
      <c r="CE120" s="30">
        <v>0</v>
      </c>
      <c r="CF120" s="30">
        <v>0.22992416647523845</v>
      </c>
      <c r="CG120" s="30">
        <v>0.11919258045956431</v>
      </c>
      <c r="CH120" s="30">
        <v>0.03485543594072823</v>
      </c>
      <c r="CI120" s="30">
        <v>0.030603954109547284</v>
      </c>
      <c r="CJ120" s="30">
        <v>1.4536206694539415</v>
      </c>
      <c r="CK120" s="30">
        <v>24.724108570883732</v>
      </c>
      <c r="CL120" s="30">
        <v>0</v>
      </c>
      <c r="CM120" s="30">
        <v>7.738259320276829</v>
      </c>
      <c r="CN120" s="30">
        <v>0</v>
      </c>
      <c r="CO120" s="30">
        <v>0</v>
      </c>
      <c r="CP120" s="30">
        <v>0.018827391406394563</v>
      </c>
      <c r="CQ120" s="30">
        <v>2.938390892857563</v>
      </c>
      <c r="CR120" s="30">
        <v>0.244871943493639</v>
      </c>
      <c r="CS120" s="30">
        <v>0</v>
      </c>
      <c r="CT120" s="30">
        <v>0</v>
      </c>
      <c r="CU120" s="30">
        <v>0.5621833907440055</v>
      </c>
      <c r="CV120" s="30">
        <v>0</v>
      </c>
      <c r="CW120" s="30">
        <v>0</v>
      </c>
      <c r="CX120" s="30">
        <v>0</v>
      </c>
      <c r="CY120" s="30">
        <v>0</v>
      </c>
      <c r="CZ120" s="30">
        <v>0</v>
      </c>
      <c r="DA120" s="30">
        <v>0</v>
      </c>
      <c r="DB120" s="30">
        <v>0</v>
      </c>
      <c r="DC120" s="30">
        <v>0</v>
      </c>
      <c r="DD120" s="30">
        <v>0</v>
      </c>
      <c r="DE120" s="30">
        <v>0.04400411390720329</v>
      </c>
      <c r="DF120" s="30">
        <v>0</v>
      </c>
      <c r="DG120" s="30">
        <v>0</v>
      </c>
      <c r="DH120" s="30">
        <v>0</v>
      </c>
      <c r="DI120" s="30">
        <v>0</v>
      </c>
      <c r="DJ120" s="30">
        <v>6.6722127150672055</v>
      </c>
      <c r="DK120" s="30">
        <v>0</v>
      </c>
      <c r="DL120" s="30">
        <v>0</v>
      </c>
      <c r="DM120" s="30">
        <v>0</v>
      </c>
      <c r="DN120" s="30">
        <v>0.03100063684198489</v>
      </c>
      <c r="DO120" s="30">
        <v>0</v>
      </c>
      <c r="DP120" s="30">
        <v>0</v>
      </c>
      <c r="DQ120" s="30">
        <v>0</v>
      </c>
      <c r="DR120" s="30">
        <v>0</v>
      </c>
      <c r="DS120" s="30">
        <v>0</v>
      </c>
      <c r="DT120" s="30">
        <v>0.06769588879082813</v>
      </c>
      <c r="DU120" s="30">
        <v>0</v>
      </c>
      <c r="DV120" s="30">
        <v>0</v>
      </c>
      <c r="DW120" s="30">
        <v>0</v>
      </c>
      <c r="DX120" s="30">
        <f t="shared" si="12"/>
        <v>649.6132364287276</v>
      </c>
      <c r="DY120" s="30">
        <v>0</v>
      </c>
      <c r="DZ120" s="30">
        <v>0</v>
      </c>
      <c r="EA120" s="30">
        <f>SUM(DY120:DZ120)</f>
        <v>0</v>
      </c>
      <c r="EB120" s="30">
        <v>0</v>
      </c>
      <c r="EC120" s="30">
        <v>0</v>
      </c>
      <c r="ED120" s="30">
        <f>SUM(EB120:EC120)</f>
        <v>0</v>
      </c>
      <c r="EE120" s="30">
        <v>0</v>
      </c>
      <c r="EF120" s="30">
        <v>0</v>
      </c>
      <c r="EG120" s="30">
        <f>SUM(ED120:EF120)</f>
        <v>0</v>
      </c>
      <c r="EH120" s="30">
        <v>1339.769505018106</v>
      </c>
      <c r="EI120" s="30">
        <v>0</v>
      </c>
      <c r="EJ120" s="30">
        <f>SUM(EH120:EI120)</f>
        <v>1339.769505018106</v>
      </c>
      <c r="EK120" s="30">
        <f t="shared" si="13"/>
        <v>1339.769505018106</v>
      </c>
      <c r="EL120" s="30">
        <f t="shared" si="14"/>
        <v>1989.3827414468337</v>
      </c>
    </row>
    <row r="121" spans="1:142" ht="12.75" customHeight="1">
      <c r="A121" s="18">
        <v>113</v>
      </c>
      <c r="B121" s="6" t="s">
        <v>474</v>
      </c>
      <c r="C121" s="2" t="s">
        <v>475</v>
      </c>
      <c r="D121" s="30">
        <v>2.0281033540665367</v>
      </c>
      <c r="E121" s="30">
        <v>0.1060960618317949</v>
      </c>
      <c r="F121" s="30">
        <v>0.05436177188810467</v>
      </c>
      <c r="G121" s="30">
        <v>0.23085959589870217</v>
      </c>
      <c r="H121" s="30">
        <v>0.08456202435614277</v>
      </c>
      <c r="I121" s="30">
        <v>0.4932047804554031</v>
      </c>
      <c r="J121" s="30">
        <v>1.719858062647741</v>
      </c>
      <c r="K121" s="30">
        <v>0.03941756597251262</v>
      </c>
      <c r="L121" s="30">
        <v>0</v>
      </c>
      <c r="M121" s="30">
        <v>0.7810468713215614</v>
      </c>
      <c r="N121" s="30">
        <v>5.545910021542143</v>
      </c>
      <c r="O121" s="30">
        <v>0.8902804498289412</v>
      </c>
      <c r="P121" s="30">
        <v>45.4888682277988</v>
      </c>
      <c r="Q121" s="30">
        <v>7.2754391822596665</v>
      </c>
      <c r="R121" s="30">
        <v>25.345601098438504</v>
      </c>
      <c r="S121" s="30">
        <v>2.083518434830828</v>
      </c>
      <c r="T121" s="30">
        <v>28.022983855789537</v>
      </c>
      <c r="U121" s="30">
        <v>8.879627327529805</v>
      </c>
      <c r="V121" s="30">
        <v>30.423201560759445</v>
      </c>
      <c r="W121" s="30">
        <v>2.714866461695504</v>
      </c>
      <c r="X121" s="30">
        <v>0.001</v>
      </c>
      <c r="Y121" s="30">
        <v>24.446013470574854</v>
      </c>
      <c r="Z121" s="30">
        <v>20.37670976163768</v>
      </c>
      <c r="AA121" s="30">
        <v>5.954424997699525</v>
      </c>
      <c r="AB121" s="30">
        <v>0</v>
      </c>
      <c r="AC121" s="30">
        <v>21.254409289121373</v>
      </c>
      <c r="AD121" s="30">
        <v>0.0951879709233099</v>
      </c>
      <c r="AE121" s="30">
        <v>1.6746311667002247</v>
      </c>
      <c r="AF121" s="30">
        <v>4.297477182083903</v>
      </c>
      <c r="AG121" s="30">
        <v>28.264457740843934</v>
      </c>
      <c r="AH121" s="30">
        <v>4.6334023425810225</v>
      </c>
      <c r="AI121" s="30">
        <v>29.710729265864426</v>
      </c>
      <c r="AJ121" s="30">
        <v>0.8173729441400195</v>
      </c>
      <c r="AK121" s="30">
        <v>0.7322779672558244</v>
      </c>
      <c r="AL121" s="30">
        <v>0.22695273948033437</v>
      </c>
      <c r="AM121" s="30">
        <v>1.3116477397066764</v>
      </c>
      <c r="AN121" s="30">
        <v>0.250981777989795</v>
      </c>
      <c r="AO121" s="30">
        <v>0</v>
      </c>
      <c r="AP121" s="30">
        <v>0.49180939227963194</v>
      </c>
      <c r="AQ121" s="30">
        <v>0</v>
      </c>
      <c r="AR121" s="30">
        <v>22.51737129789787</v>
      </c>
      <c r="AS121" s="30">
        <v>0.7770967118005316</v>
      </c>
      <c r="AT121" s="30">
        <v>25.297457915804493</v>
      </c>
      <c r="AU121" s="30">
        <v>0.002515934745982262</v>
      </c>
      <c r="AV121" s="30">
        <v>0.0073031255945743044</v>
      </c>
      <c r="AW121" s="30">
        <v>1.4191840034688823</v>
      </c>
      <c r="AX121" s="30">
        <v>24.684708125386603</v>
      </c>
      <c r="AY121" s="30">
        <v>0</v>
      </c>
      <c r="AZ121" s="30">
        <v>17.705603543399253</v>
      </c>
      <c r="BA121" s="30">
        <v>0.4099723647229511</v>
      </c>
      <c r="BB121" s="30">
        <v>0.700241022276858</v>
      </c>
      <c r="BC121" s="30">
        <v>0.4887136755308757</v>
      </c>
      <c r="BD121" s="30">
        <v>0.7447565780678211</v>
      </c>
      <c r="BE121" s="30">
        <v>4.018043533150643</v>
      </c>
      <c r="BF121" s="30">
        <v>8.526598597950857</v>
      </c>
      <c r="BG121" s="30">
        <v>0</v>
      </c>
      <c r="BH121" s="30">
        <v>1.632320378250086</v>
      </c>
      <c r="BI121" s="30">
        <v>0.036031589787069426</v>
      </c>
      <c r="BJ121" s="30">
        <v>67.28695405214057</v>
      </c>
      <c r="BK121" s="30">
        <v>3.9791103737992333</v>
      </c>
      <c r="BL121" s="30">
        <v>8.78019737360455</v>
      </c>
      <c r="BM121" s="30">
        <v>32.25434195360297</v>
      </c>
      <c r="BN121" s="30">
        <v>8.517316766805532</v>
      </c>
      <c r="BO121" s="30">
        <v>0</v>
      </c>
      <c r="BP121" s="30">
        <v>88.02000900279509</v>
      </c>
      <c r="BQ121" s="30">
        <v>0.9441191409574367</v>
      </c>
      <c r="BR121" s="30">
        <v>19.285208971754923</v>
      </c>
      <c r="BS121" s="30">
        <v>0.11724628253343343</v>
      </c>
      <c r="BT121" s="30">
        <v>7.046010893197367</v>
      </c>
      <c r="BU121" s="30">
        <v>0</v>
      </c>
      <c r="BV121" s="30">
        <v>37.84607341531033</v>
      </c>
      <c r="BW121" s="30">
        <v>7.1464514763017695</v>
      </c>
      <c r="BX121" s="30">
        <v>183.25413110543582</v>
      </c>
      <c r="BY121" s="30">
        <v>86.15804240836879</v>
      </c>
      <c r="BZ121" s="30">
        <v>9.679035008235248</v>
      </c>
      <c r="CA121" s="30">
        <v>0.9629328009924032</v>
      </c>
      <c r="CB121" s="30">
        <v>0.017712606139790553</v>
      </c>
      <c r="CC121" s="30">
        <v>2.6724758867312217</v>
      </c>
      <c r="CD121" s="30">
        <v>2.993058100558602</v>
      </c>
      <c r="CE121" s="30">
        <v>0</v>
      </c>
      <c r="CF121" s="30">
        <v>0.5933191146735547</v>
      </c>
      <c r="CG121" s="30">
        <v>0.03703955941574519</v>
      </c>
      <c r="CH121" s="30">
        <v>0.028566231613737284</v>
      </c>
      <c r="CI121" s="30">
        <v>0.3830630330529208</v>
      </c>
      <c r="CJ121" s="30">
        <v>0.12982329671287327</v>
      </c>
      <c r="CK121" s="30">
        <v>128.66094017933042</v>
      </c>
      <c r="CL121" s="30">
        <v>0.8799787622377174</v>
      </c>
      <c r="CM121" s="30">
        <v>199.5857257696741</v>
      </c>
      <c r="CN121" s="30">
        <v>0.4121718129628319</v>
      </c>
      <c r="CO121" s="30">
        <v>0.2886622890691572</v>
      </c>
      <c r="CP121" s="30">
        <v>1.2141991508826424</v>
      </c>
      <c r="CQ121" s="30">
        <v>14.689973837989537</v>
      </c>
      <c r="CR121" s="30">
        <v>1.5770081473513067</v>
      </c>
      <c r="CS121" s="30">
        <v>0</v>
      </c>
      <c r="CT121" s="30">
        <v>1.316728749984098</v>
      </c>
      <c r="CU121" s="30">
        <v>9187.182027895973</v>
      </c>
      <c r="CV121" s="30">
        <v>5.437791272220427</v>
      </c>
      <c r="CW121" s="30">
        <v>0</v>
      </c>
      <c r="CX121" s="30">
        <v>0</v>
      </c>
      <c r="CY121" s="30">
        <v>0</v>
      </c>
      <c r="CZ121" s="30">
        <v>28.016957748647425</v>
      </c>
      <c r="DA121" s="30">
        <v>1.291378708696627</v>
      </c>
      <c r="DB121" s="30">
        <v>0</v>
      </c>
      <c r="DC121" s="30">
        <v>0</v>
      </c>
      <c r="DD121" s="30">
        <v>0.019801244153609864</v>
      </c>
      <c r="DE121" s="30">
        <v>13.63483134908893</v>
      </c>
      <c r="DF121" s="30">
        <v>0</v>
      </c>
      <c r="DG121" s="30">
        <v>0</v>
      </c>
      <c r="DH121" s="30">
        <v>0</v>
      </c>
      <c r="DI121" s="30">
        <v>0</v>
      </c>
      <c r="DJ121" s="30">
        <v>10.863328425510854</v>
      </c>
      <c r="DK121" s="30">
        <v>0.2647167099221753</v>
      </c>
      <c r="DL121" s="30">
        <v>0.020139149101279518</v>
      </c>
      <c r="DM121" s="30">
        <v>0</v>
      </c>
      <c r="DN121" s="30">
        <v>0</v>
      </c>
      <c r="DO121" s="30">
        <v>0</v>
      </c>
      <c r="DP121" s="30">
        <v>0</v>
      </c>
      <c r="DQ121" s="30">
        <v>0</v>
      </c>
      <c r="DR121" s="30">
        <v>4.755770385207948</v>
      </c>
      <c r="DS121" s="30">
        <v>0</v>
      </c>
      <c r="DT121" s="30">
        <v>0</v>
      </c>
      <c r="DU121" s="30">
        <v>0.24205196470990287</v>
      </c>
      <c r="DV121" s="30">
        <v>1.9625800169724479</v>
      </c>
      <c r="DW121" s="30">
        <v>0</v>
      </c>
      <c r="DX121" s="30">
        <f t="shared" si="12"/>
        <v>10586.164213280048</v>
      </c>
      <c r="DY121" s="30">
        <v>0</v>
      </c>
      <c r="DZ121" s="30">
        <v>0</v>
      </c>
      <c r="EA121" s="30">
        <f>SUM(DY121:DZ121)</f>
        <v>0</v>
      </c>
      <c r="EB121" s="30">
        <v>0</v>
      </c>
      <c r="EC121" s="30">
        <v>0</v>
      </c>
      <c r="ED121" s="30">
        <f>SUM(EB121:EC121)</f>
        <v>0</v>
      </c>
      <c r="EE121" s="30">
        <v>0</v>
      </c>
      <c r="EF121" s="30">
        <v>0</v>
      </c>
      <c r="EG121" s="30">
        <f>SUM(ED121:EF121)</f>
        <v>0</v>
      </c>
      <c r="EH121" s="30">
        <v>0</v>
      </c>
      <c r="EI121" s="30">
        <v>0</v>
      </c>
      <c r="EJ121" s="30">
        <f>SUM(EH121:EI121)</f>
        <v>0</v>
      </c>
      <c r="EK121" s="30">
        <f t="shared" si="13"/>
        <v>0</v>
      </c>
      <c r="EL121" s="30">
        <f t="shared" si="14"/>
        <v>10586.164213280048</v>
      </c>
    </row>
    <row r="122" spans="1:142" ht="12.75" customHeight="1">
      <c r="A122" s="18">
        <v>114</v>
      </c>
      <c r="B122" s="6" t="s">
        <v>476</v>
      </c>
      <c r="C122" s="2" t="s">
        <v>477</v>
      </c>
      <c r="D122" s="30">
        <v>8.097353911509325</v>
      </c>
      <c r="E122" s="30">
        <v>0.6836073990813392</v>
      </c>
      <c r="F122" s="30">
        <v>3.6939681038226095</v>
      </c>
      <c r="G122" s="30">
        <v>1.5797884268094131</v>
      </c>
      <c r="H122" s="30">
        <v>12.12256752639074</v>
      </c>
      <c r="I122" s="30">
        <v>15.6470167353988</v>
      </c>
      <c r="J122" s="30">
        <v>0.8350010128343428</v>
      </c>
      <c r="K122" s="30">
        <v>4.933904989614131</v>
      </c>
      <c r="L122" s="30">
        <v>0</v>
      </c>
      <c r="M122" s="30">
        <v>0.3369281385564065</v>
      </c>
      <c r="N122" s="30">
        <v>4.782024595420764</v>
      </c>
      <c r="O122" s="30">
        <v>168.68106757771847</v>
      </c>
      <c r="P122" s="30">
        <v>17.18067456990537</v>
      </c>
      <c r="Q122" s="30">
        <v>33.064191168630316</v>
      </c>
      <c r="R122" s="30">
        <v>39.61451285352114</v>
      </c>
      <c r="S122" s="30">
        <v>1.4900206386580785</v>
      </c>
      <c r="T122" s="30">
        <v>47.280468090385085</v>
      </c>
      <c r="U122" s="30">
        <v>0.006163515421781493</v>
      </c>
      <c r="V122" s="30">
        <v>116.36747217215401</v>
      </c>
      <c r="W122" s="30">
        <v>23.609636593634413</v>
      </c>
      <c r="X122" s="30">
        <v>0.03966969576950176</v>
      </c>
      <c r="Y122" s="30">
        <v>44.48515003224317</v>
      </c>
      <c r="Z122" s="30">
        <v>39.21263526658457</v>
      </c>
      <c r="AA122" s="30">
        <v>20.741707818928898</v>
      </c>
      <c r="AB122" s="30">
        <v>1.0523782808388182</v>
      </c>
      <c r="AC122" s="30">
        <v>63.63236460227501</v>
      </c>
      <c r="AD122" s="30">
        <v>7.106246606179794</v>
      </c>
      <c r="AE122" s="30">
        <v>27.57562942744299</v>
      </c>
      <c r="AF122" s="30">
        <v>37.30558830773729</v>
      </c>
      <c r="AG122" s="30">
        <v>93.80762354473761</v>
      </c>
      <c r="AH122" s="30">
        <v>17.282573006822332</v>
      </c>
      <c r="AI122" s="30">
        <v>64.45051291564974</v>
      </c>
      <c r="AJ122" s="30">
        <v>0.706977743353463</v>
      </c>
      <c r="AK122" s="30">
        <v>15.944486094830514</v>
      </c>
      <c r="AL122" s="30">
        <v>0.8045230537014604</v>
      </c>
      <c r="AM122" s="30">
        <v>0.18508156309410959</v>
      </c>
      <c r="AN122" s="30">
        <v>4.507096248173027</v>
      </c>
      <c r="AO122" s="30">
        <v>0.01658006125255023</v>
      </c>
      <c r="AP122" s="30">
        <v>3.178328325777402</v>
      </c>
      <c r="AQ122" s="30">
        <v>0.8892847006679989</v>
      </c>
      <c r="AR122" s="30">
        <v>24.151491506390812</v>
      </c>
      <c r="AS122" s="30">
        <v>10.294925952042616</v>
      </c>
      <c r="AT122" s="30">
        <v>60.50894685109911</v>
      </c>
      <c r="AU122" s="30">
        <v>2.368274489632674</v>
      </c>
      <c r="AV122" s="30">
        <v>1.0880939074124851</v>
      </c>
      <c r="AW122" s="30">
        <v>2.315591790372996</v>
      </c>
      <c r="AX122" s="30">
        <v>21.25138549536042</v>
      </c>
      <c r="AY122" s="30">
        <v>0</v>
      </c>
      <c r="AZ122" s="30">
        <v>35.719752647944304</v>
      </c>
      <c r="BA122" s="30">
        <v>1.6979215425695795</v>
      </c>
      <c r="BB122" s="30">
        <v>19.343851188782125</v>
      </c>
      <c r="BC122" s="30">
        <v>6.960271626981106</v>
      </c>
      <c r="BD122" s="30">
        <v>68.65005793499398</v>
      </c>
      <c r="BE122" s="30">
        <v>50.35989349427807</v>
      </c>
      <c r="BF122" s="30">
        <v>62.63805851325073</v>
      </c>
      <c r="BG122" s="30">
        <v>3.7483613567129255</v>
      </c>
      <c r="BH122" s="30">
        <v>8.620175951171673</v>
      </c>
      <c r="BI122" s="30">
        <v>3.4552176011424867</v>
      </c>
      <c r="BJ122" s="30">
        <v>116.4462771193325</v>
      </c>
      <c r="BK122" s="30">
        <v>6.011094347385621</v>
      </c>
      <c r="BL122" s="30">
        <v>4.471745108557858</v>
      </c>
      <c r="BM122" s="30">
        <v>60.41281443963518</v>
      </c>
      <c r="BN122" s="30">
        <v>34.17394912319979</v>
      </c>
      <c r="BO122" s="30">
        <v>0.13654336722768365</v>
      </c>
      <c r="BP122" s="30">
        <v>100.79691898154874</v>
      </c>
      <c r="BQ122" s="30">
        <v>0.637637171018634</v>
      </c>
      <c r="BR122" s="30">
        <v>24.51794218956917</v>
      </c>
      <c r="BS122" s="30">
        <v>30.943552402025343</v>
      </c>
      <c r="BT122" s="30">
        <v>11.339037750569892</v>
      </c>
      <c r="BU122" s="30">
        <v>2.1692072752658804</v>
      </c>
      <c r="BV122" s="30">
        <v>88.51459103006697</v>
      </c>
      <c r="BW122" s="30">
        <v>22.500195626995318</v>
      </c>
      <c r="BX122" s="30">
        <v>293.4634105704149</v>
      </c>
      <c r="BY122" s="30">
        <v>47.425591234894256</v>
      </c>
      <c r="BZ122" s="30">
        <v>284.56730167285</v>
      </c>
      <c r="CA122" s="30">
        <v>208.36005304755133</v>
      </c>
      <c r="CB122" s="30">
        <v>0.3672308490839025</v>
      </c>
      <c r="CC122" s="30">
        <v>16.04938257473473</v>
      </c>
      <c r="CD122" s="30">
        <v>23.787913717610053</v>
      </c>
      <c r="CE122" s="30">
        <v>0.7317997147630484</v>
      </c>
      <c r="CF122" s="30">
        <v>9.57260085052096</v>
      </c>
      <c r="CG122" s="30">
        <v>2.3919968571281407</v>
      </c>
      <c r="CH122" s="30">
        <v>13.78773075886027</v>
      </c>
      <c r="CI122" s="30">
        <v>10.154238081421681</v>
      </c>
      <c r="CJ122" s="30">
        <v>5.346966346130573</v>
      </c>
      <c r="CK122" s="30">
        <v>679.8255126249443</v>
      </c>
      <c r="CL122" s="30">
        <v>2.2212019541994064</v>
      </c>
      <c r="CM122" s="30">
        <v>367.1510817273393</v>
      </c>
      <c r="CN122" s="30">
        <v>8.365018698787116</v>
      </c>
      <c r="CO122" s="30">
        <v>4.244077954026268</v>
      </c>
      <c r="CP122" s="30">
        <v>15.598415966134889</v>
      </c>
      <c r="CQ122" s="30">
        <v>58.94180036248706</v>
      </c>
      <c r="CR122" s="30">
        <v>11.093888913470032</v>
      </c>
      <c r="CS122" s="30">
        <v>0.7991647794454462</v>
      </c>
      <c r="CT122" s="30">
        <v>8.955779132228841</v>
      </c>
      <c r="CU122" s="30">
        <v>300.394220646114</v>
      </c>
      <c r="CV122" s="30">
        <v>29.234421004675895</v>
      </c>
      <c r="CW122" s="30">
        <v>183.5810584473995</v>
      </c>
      <c r="CX122" s="30">
        <v>0.45689611565564525</v>
      </c>
      <c r="CY122" s="30">
        <v>35.95227542545946</v>
      </c>
      <c r="CZ122" s="30">
        <v>66.87030828363015</v>
      </c>
      <c r="DA122" s="30">
        <v>8.054046519563906</v>
      </c>
      <c r="DB122" s="30">
        <v>15.207294415694783</v>
      </c>
      <c r="DC122" s="30">
        <v>0.1028808242003797</v>
      </c>
      <c r="DD122" s="30">
        <v>3.2143500575374118</v>
      </c>
      <c r="DE122" s="30">
        <v>4.85867897135681</v>
      </c>
      <c r="DF122" s="30">
        <v>0.19821979345973204</v>
      </c>
      <c r="DG122" s="30">
        <v>0.18442064654319815</v>
      </c>
      <c r="DH122" s="30">
        <v>0</v>
      </c>
      <c r="DI122" s="30">
        <v>0</v>
      </c>
      <c r="DJ122" s="30">
        <v>93.19362980556528</v>
      </c>
      <c r="DK122" s="30">
        <v>1.2286077252723404</v>
      </c>
      <c r="DL122" s="30">
        <v>0.8920677431692048</v>
      </c>
      <c r="DM122" s="30">
        <v>0</v>
      </c>
      <c r="DN122" s="30">
        <v>0.6477377042170798</v>
      </c>
      <c r="DO122" s="30">
        <v>0</v>
      </c>
      <c r="DP122" s="30">
        <v>0.4751873231805064</v>
      </c>
      <c r="DQ122" s="30">
        <v>0.032110336117716604</v>
      </c>
      <c r="DR122" s="30">
        <v>0.9468448627496431</v>
      </c>
      <c r="DS122" s="30">
        <v>0</v>
      </c>
      <c r="DT122" s="30">
        <v>0.007339648324406092</v>
      </c>
      <c r="DU122" s="30">
        <v>2.422173336598731</v>
      </c>
      <c r="DV122" s="30">
        <v>4.62491447391313</v>
      </c>
      <c r="DW122" s="30">
        <v>0</v>
      </c>
      <c r="DX122" s="30">
        <f t="shared" si="12"/>
        <v>4655.156425597485</v>
      </c>
      <c r="DY122" s="30">
        <v>0</v>
      </c>
      <c r="DZ122" s="30">
        <v>0</v>
      </c>
      <c r="EA122" s="30">
        <f>SUM(DY122:DZ122)</f>
        <v>0</v>
      </c>
      <c r="EB122" s="30">
        <v>335.6246695448032</v>
      </c>
      <c r="EC122" s="30">
        <v>0</v>
      </c>
      <c r="ED122" s="30">
        <f>SUM(EB122:EC122)</f>
        <v>335.6246695448032</v>
      </c>
      <c r="EE122" s="30">
        <v>0</v>
      </c>
      <c r="EF122" s="30">
        <v>0</v>
      </c>
      <c r="EG122" s="30">
        <f>SUM(ED122:EF122)</f>
        <v>335.6246695448032</v>
      </c>
      <c r="EH122" s="30">
        <v>17151.996309615923</v>
      </c>
      <c r="EI122" s="30">
        <v>0</v>
      </c>
      <c r="EJ122" s="30">
        <f>SUM(EH122:EI122)</f>
        <v>17151.996309615923</v>
      </c>
      <c r="EK122" s="30">
        <f t="shared" si="13"/>
        <v>17487.620979160725</v>
      </c>
      <c r="EL122" s="30">
        <f t="shared" si="14"/>
        <v>22142.77740475821</v>
      </c>
    </row>
    <row r="123" spans="1:142" ht="12.75" customHeight="1">
      <c r="A123" s="18">
        <v>115</v>
      </c>
      <c r="B123" s="6" t="s">
        <v>478</v>
      </c>
      <c r="C123" s="2" t="s">
        <v>479</v>
      </c>
      <c r="D123" s="30">
        <v>15.188980527014445</v>
      </c>
      <c r="E123" s="30">
        <v>1.4766023133839292</v>
      </c>
      <c r="F123" s="30">
        <v>0.024264750612365594</v>
      </c>
      <c r="G123" s="30">
        <v>1.4178291266234069</v>
      </c>
      <c r="H123" s="30">
        <v>0.6248903924827626</v>
      </c>
      <c r="I123" s="30">
        <v>1.5883152752411964</v>
      </c>
      <c r="J123" s="30">
        <v>2.83530332377839</v>
      </c>
      <c r="K123" s="30">
        <v>0.7077086640411397</v>
      </c>
      <c r="L123" s="30">
        <v>0</v>
      </c>
      <c r="M123" s="30">
        <v>0.9515281839048144</v>
      </c>
      <c r="N123" s="30">
        <v>0</v>
      </c>
      <c r="O123" s="30">
        <v>0.15363534365165266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30">
        <v>0</v>
      </c>
      <c r="AH123" s="30">
        <v>0</v>
      </c>
      <c r="AI123" s="30">
        <v>0</v>
      </c>
      <c r="AJ123" s="30">
        <v>0</v>
      </c>
      <c r="AK123" s="30">
        <v>0</v>
      </c>
      <c r="AL123" s="30">
        <v>0</v>
      </c>
      <c r="AM123" s="30">
        <v>0</v>
      </c>
      <c r="AN123" s="30">
        <v>0</v>
      </c>
      <c r="AO123" s="30">
        <v>0</v>
      </c>
      <c r="AP123" s="30">
        <v>0</v>
      </c>
      <c r="AQ123" s="30">
        <v>0</v>
      </c>
      <c r="AR123" s="30">
        <v>0</v>
      </c>
      <c r="AS123" s="30">
        <v>0</v>
      </c>
      <c r="AT123" s="30">
        <v>0</v>
      </c>
      <c r="AU123" s="30">
        <v>0</v>
      </c>
      <c r="AV123" s="30">
        <v>0</v>
      </c>
      <c r="AW123" s="30">
        <v>0</v>
      </c>
      <c r="AX123" s="30">
        <v>0</v>
      </c>
      <c r="AY123" s="30">
        <v>0</v>
      </c>
      <c r="AZ123" s="30">
        <v>0</v>
      </c>
      <c r="BA123" s="30">
        <v>0</v>
      </c>
      <c r="BB123" s="30">
        <v>0</v>
      </c>
      <c r="BC123" s="30">
        <v>0</v>
      </c>
      <c r="BD123" s="30">
        <v>0</v>
      </c>
      <c r="BE123" s="30">
        <v>0</v>
      </c>
      <c r="BF123" s="30">
        <v>0</v>
      </c>
      <c r="BG123" s="30">
        <v>0</v>
      </c>
      <c r="BH123" s="30">
        <v>0</v>
      </c>
      <c r="BI123" s="30">
        <v>0</v>
      </c>
      <c r="BJ123" s="30">
        <v>0</v>
      </c>
      <c r="BK123" s="30">
        <v>0</v>
      </c>
      <c r="BL123" s="30">
        <v>0</v>
      </c>
      <c r="BM123" s="30">
        <v>0</v>
      </c>
      <c r="BN123" s="30">
        <v>0</v>
      </c>
      <c r="BO123" s="30">
        <v>0</v>
      </c>
      <c r="BP123" s="30">
        <v>0</v>
      </c>
      <c r="BQ123" s="30">
        <v>0</v>
      </c>
      <c r="BR123" s="30">
        <v>0</v>
      </c>
      <c r="BS123" s="30">
        <v>0</v>
      </c>
      <c r="BT123" s="30">
        <v>0</v>
      </c>
      <c r="BU123" s="30">
        <v>0</v>
      </c>
      <c r="BV123" s="30">
        <v>0</v>
      </c>
      <c r="BW123" s="30">
        <v>0</v>
      </c>
      <c r="BX123" s="30">
        <v>0.3370629658953611</v>
      </c>
      <c r="BY123" s="30">
        <v>610.1072676145762</v>
      </c>
      <c r="BZ123" s="30">
        <v>0</v>
      </c>
      <c r="CA123" s="30">
        <v>0</v>
      </c>
      <c r="CB123" s="30">
        <v>0</v>
      </c>
      <c r="CC123" s="30">
        <v>0</v>
      </c>
      <c r="CD123" s="30">
        <v>0</v>
      </c>
      <c r="CE123" s="30">
        <v>0</v>
      </c>
      <c r="CF123" s="30">
        <v>0</v>
      </c>
      <c r="CG123" s="30">
        <v>0</v>
      </c>
      <c r="CH123" s="30">
        <v>0</v>
      </c>
      <c r="CI123" s="30">
        <v>0</v>
      </c>
      <c r="CJ123" s="30">
        <v>0</v>
      </c>
      <c r="CK123" s="30">
        <v>0</v>
      </c>
      <c r="CL123" s="30">
        <v>0</v>
      </c>
      <c r="CM123" s="30">
        <v>0</v>
      </c>
      <c r="CN123" s="30">
        <v>0</v>
      </c>
      <c r="CO123" s="30">
        <v>0</v>
      </c>
      <c r="CP123" s="30">
        <v>0</v>
      </c>
      <c r="CQ123" s="30">
        <v>0</v>
      </c>
      <c r="CR123" s="30">
        <v>0</v>
      </c>
      <c r="CS123" s="30">
        <v>0</v>
      </c>
      <c r="CT123" s="30">
        <v>0</v>
      </c>
      <c r="CU123" s="30">
        <v>0.059969765954989464</v>
      </c>
      <c r="CV123" s="30">
        <v>0</v>
      </c>
      <c r="CW123" s="30">
        <v>0</v>
      </c>
      <c r="CX123" s="30">
        <v>0</v>
      </c>
      <c r="CY123" s="30">
        <v>0</v>
      </c>
      <c r="CZ123" s="30">
        <v>0</v>
      </c>
      <c r="DA123" s="30">
        <v>0.18085475493701092</v>
      </c>
      <c r="DB123" s="30">
        <v>0</v>
      </c>
      <c r="DC123" s="30">
        <v>0</v>
      </c>
      <c r="DD123" s="30">
        <v>0</v>
      </c>
      <c r="DE123" s="30">
        <v>0</v>
      </c>
      <c r="DF123" s="30">
        <v>0</v>
      </c>
      <c r="DG123" s="30">
        <v>0</v>
      </c>
      <c r="DH123" s="30">
        <v>0</v>
      </c>
      <c r="DI123" s="30">
        <v>0</v>
      </c>
      <c r="DJ123" s="30">
        <v>0.9946521689733966</v>
      </c>
      <c r="DK123" s="30">
        <v>0.019994657116192718</v>
      </c>
      <c r="DL123" s="30">
        <v>0</v>
      </c>
      <c r="DM123" s="30">
        <v>0</v>
      </c>
      <c r="DN123" s="30">
        <v>0</v>
      </c>
      <c r="DO123" s="30">
        <v>0</v>
      </c>
      <c r="DP123" s="30">
        <v>0</v>
      </c>
      <c r="DQ123" s="30">
        <v>0</v>
      </c>
      <c r="DR123" s="30">
        <v>0.1624132109751592</v>
      </c>
      <c r="DS123" s="30">
        <v>0</v>
      </c>
      <c r="DT123" s="30">
        <v>0</v>
      </c>
      <c r="DU123" s="30">
        <v>0.10606522573144445</v>
      </c>
      <c r="DV123" s="30">
        <v>1.3095915864337129</v>
      </c>
      <c r="DW123" s="30">
        <v>0</v>
      </c>
      <c r="DX123" s="30">
        <f t="shared" si="12"/>
        <v>638.2469298513276</v>
      </c>
      <c r="DY123" s="30">
        <v>0</v>
      </c>
      <c r="DZ123" s="30">
        <v>0</v>
      </c>
      <c r="EA123" s="30">
        <f>SUM(DY123:DZ123)</f>
        <v>0</v>
      </c>
      <c r="EB123" s="30">
        <v>0</v>
      </c>
      <c r="EC123" s="30">
        <v>0</v>
      </c>
      <c r="ED123" s="30">
        <f>SUM(EB123:EC123)</f>
        <v>0</v>
      </c>
      <c r="EE123" s="30">
        <v>0</v>
      </c>
      <c r="EF123" s="30">
        <v>0</v>
      </c>
      <c r="EG123" s="30">
        <f>SUM(ED123:EF123)</f>
        <v>0</v>
      </c>
      <c r="EH123" s="30">
        <v>6009.573413917107</v>
      </c>
      <c r="EI123" s="30">
        <v>0</v>
      </c>
      <c r="EJ123" s="30">
        <f>SUM(EH123:EI123)</f>
        <v>6009.573413917107</v>
      </c>
      <c r="EK123" s="30">
        <f t="shared" si="13"/>
        <v>6009.573413917107</v>
      </c>
      <c r="EL123" s="30">
        <f t="shared" si="14"/>
        <v>6647.820343768435</v>
      </c>
    </row>
    <row r="124" spans="1:142" ht="12.75" customHeight="1">
      <c r="A124" s="18">
        <v>116</v>
      </c>
      <c r="B124" s="6" t="s">
        <v>480</v>
      </c>
      <c r="C124" s="2" t="s">
        <v>481</v>
      </c>
      <c r="D124" s="30">
        <v>0.008530974135581834</v>
      </c>
      <c r="E124" s="30">
        <v>0</v>
      </c>
      <c r="F124" s="30">
        <v>0</v>
      </c>
      <c r="G124" s="30">
        <v>0.0010273493781417125</v>
      </c>
      <c r="H124" s="30">
        <v>0</v>
      </c>
      <c r="I124" s="30">
        <v>0.08125219392304345</v>
      </c>
      <c r="J124" s="30">
        <v>0</v>
      </c>
      <c r="K124" s="30">
        <v>0.010963442382626185</v>
      </c>
      <c r="L124" s="30">
        <v>0</v>
      </c>
      <c r="M124" s="30">
        <v>2.555179231462392</v>
      </c>
      <c r="N124" s="30">
        <v>0.06262650932457438</v>
      </c>
      <c r="O124" s="30">
        <v>1.1146629967398485</v>
      </c>
      <c r="P124" s="30">
        <v>0.2918632132813778</v>
      </c>
      <c r="Q124" s="30">
        <v>0.1850320571619198</v>
      </c>
      <c r="R124" s="30">
        <v>14.917134272622063</v>
      </c>
      <c r="S124" s="30">
        <v>0</v>
      </c>
      <c r="T124" s="30">
        <v>16.752834900105075</v>
      </c>
      <c r="U124" s="30">
        <v>0.024449473288717476</v>
      </c>
      <c r="V124" s="30">
        <v>12.4615597438882</v>
      </c>
      <c r="W124" s="30">
        <v>1.5765897910680033</v>
      </c>
      <c r="X124" s="30">
        <v>0</v>
      </c>
      <c r="Y124" s="30">
        <v>11.064547161270864</v>
      </c>
      <c r="Z124" s="30">
        <v>10.19388467665688</v>
      </c>
      <c r="AA124" s="30">
        <v>0.9956493673789055</v>
      </c>
      <c r="AB124" s="30">
        <v>6.173571018039541</v>
      </c>
      <c r="AC124" s="30">
        <v>1.1626894923491162</v>
      </c>
      <c r="AD124" s="30">
        <v>0.001</v>
      </c>
      <c r="AE124" s="30">
        <v>1.2036143353125428</v>
      </c>
      <c r="AF124" s="30">
        <v>0.02971862861068507</v>
      </c>
      <c r="AG124" s="30">
        <v>10.24456017302539</v>
      </c>
      <c r="AH124" s="30">
        <v>1.2246304625491533</v>
      </c>
      <c r="AI124" s="30">
        <v>17.521656266709584</v>
      </c>
      <c r="AJ124" s="30">
        <v>0.6331344442014746</v>
      </c>
      <c r="AK124" s="30">
        <v>1.160884547391123</v>
      </c>
      <c r="AL124" s="30">
        <v>0.705771750322207</v>
      </c>
      <c r="AM124" s="30">
        <v>1.1484005505270798</v>
      </c>
      <c r="AN124" s="30">
        <v>1.234395930823934</v>
      </c>
      <c r="AO124" s="30">
        <v>0.018443278199361257</v>
      </c>
      <c r="AP124" s="30">
        <v>1.314156720123615</v>
      </c>
      <c r="AQ124" s="30">
        <v>8.51030436578748</v>
      </c>
      <c r="AR124" s="30">
        <v>14.409794121583952</v>
      </c>
      <c r="AS124" s="30">
        <v>1.3470864717409632</v>
      </c>
      <c r="AT124" s="30">
        <v>8.61435413395417</v>
      </c>
      <c r="AU124" s="30">
        <v>1.2209971157561472</v>
      </c>
      <c r="AV124" s="30">
        <v>0.020800077053540297</v>
      </c>
      <c r="AW124" s="30">
        <v>1.2605750401496894</v>
      </c>
      <c r="AX124" s="30">
        <v>14.63418631086579</v>
      </c>
      <c r="AY124" s="30">
        <v>0</v>
      </c>
      <c r="AZ124" s="30">
        <v>11.712512524610762</v>
      </c>
      <c r="BA124" s="30">
        <v>0.001</v>
      </c>
      <c r="BB124" s="30">
        <v>7.8437327606815614</v>
      </c>
      <c r="BC124" s="30">
        <v>0.5681453145614334</v>
      </c>
      <c r="BD124" s="30">
        <v>1.1095065792845147</v>
      </c>
      <c r="BE124" s="30">
        <v>0.6781420183386936</v>
      </c>
      <c r="BF124" s="30">
        <v>1.2276675108368855</v>
      </c>
      <c r="BG124" s="30">
        <v>0.08140030154606634</v>
      </c>
      <c r="BH124" s="30">
        <v>0.08025955657945481</v>
      </c>
      <c r="BI124" s="30">
        <v>1.6561332956121395</v>
      </c>
      <c r="BJ124" s="30">
        <v>38.799354842677296</v>
      </c>
      <c r="BK124" s="30">
        <v>3.761199118484908</v>
      </c>
      <c r="BL124" s="30">
        <v>4.4935845476439615</v>
      </c>
      <c r="BM124" s="30">
        <v>16.563814446795522</v>
      </c>
      <c r="BN124" s="30">
        <v>0.08523982194234545</v>
      </c>
      <c r="BO124" s="30">
        <v>6.858548864170582</v>
      </c>
      <c r="BP124" s="30">
        <v>36.39165333079441</v>
      </c>
      <c r="BQ124" s="30">
        <v>4.154015769178519</v>
      </c>
      <c r="BR124" s="30">
        <v>10.441211518800987</v>
      </c>
      <c r="BS124" s="30">
        <v>3.6592975064241755</v>
      </c>
      <c r="BT124" s="30">
        <v>5.203303226167744</v>
      </c>
      <c r="BU124" s="30">
        <v>3.171332735803817</v>
      </c>
      <c r="BV124" s="30">
        <v>12.19713160382472</v>
      </c>
      <c r="BW124" s="30">
        <v>2.0105136207538523</v>
      </c>
      <c r="BX124" s="30">
        <v>3.323678979180293</v>
      </c>
      <c r="BY124" s="30">
        <v>3.32487651448074</v>
      </c>
      <c r="BZ124" s="30">
        <v>53.08232874137142</v>
      </c>
      <c r="CA124" s="30">
        <v>0.8175684607675622</v>
      </c>
      <c r="CB124" s="30">
        <v>0.024466757303363104</v>
      </c>
      <c r="CC124" s="30">
        <v>0.7510151278020913</v>
      </c>
      <c r="CD124" s="30">
        <v>1.6668580266997524</v>
      </c>
      <c r="CE124" s="30">
        <v>1.226226764758925</v>
      </c>
      <c r="CF124" s="30">
        <v>1.3162308018810907</v>
      </c>
      <c r="CG124" s="30">
        <v>0.08405710151159451</v>
      </c>
      <c r="CH124" s="30">
        <v>0.5937170142296422</v>
      </c>
      <c r="CI124" s="30">
        <v>0.41021139616452007</v>
      </c>
      <c r="CJ124" s="30">
        <v>1.2297514691741585</v>
      </c>
      <c r="CK124" s="30">
        <v>34.74823983538898</v>
      </c>
      <c r="CL124" s="30">
        <v>0</v>
      </c>
      <c r="CM124" s="30">
        <v>18.38464835253834</v>
      </c>
      <c r="CN124" s="30">
        <v>0.06888667494263066</v>
      </c>
      <c r="CO124" s="30">
        <v>0.6107553489528086</v>
      </c>
      <c r="CP124" s="30">
        <v>10.235050261252871</v>
      </c>
      <c r="CQ124" s="30">
        <v>4.129694310729727</v>
      </c>
      <c r="CR124" s="30">
        <v>0.001</v>
      </c>
      <c r="CS124" s="30">
        <v>1.9640045256402663</v>
      </c>
      <c r="CT124" s="30">
        <v>0.6686194054153575</v>
      </c>
      <c r="CU124" s="30">
        <v>9.35516098161776</v>
      </c>
      <c r="CV124" s="30">
        <v>0</v>
      </c>
      <c r="CW124" s="30">
        <v>0</v>
      </c>
      <c r="CX124" s="30">
        <v>0</v>
      </c>
      <c r="CY124" s="30">
        <v>0</v>
      </c>
      <c r="CZ124" s="30">
        <v>0.8543501930479858</v>
      </c>
      <c r="DA124" s="30">
        <v>0.572235557443901</v>
      </c>
      <c r="DB124" s="30">
        <v>0.6944375459581613</v>
      </c>
      <c r="DC124" s="30">
        <v>0</v>
      </c>
      <c r="DD124" s="30">
        <v>0.07401326649316026</v>
      </c>
      <c r="DE124" s="30">
        <v>0.18252620979742104</v>
      </c>
      <c r="DF124" s="30">
        <v>0</v>
      </c>
      <c r="DG124" s="30">
        <v>0.33130515831867585</v>
      </c>
      <c r="DH124" s="30">
        <v>0</v>
      </c>
      <c r="DI124" s="30">
        <v>0</v>
      </c>
      <c r="DJ124" s="30">
        <v>2.837026673592847</v>
      </c>
      <c r="DK124" s="30">
        <v>1.7529687069473046</v>
      </c>
      <c r="DL124" s="30">
        <v>0.8380998432758829</v>
      </c>
      <c r="DM124" s="30">
        <v>0</v>
      </c>
      <c r="DN124" s="30">
        <v>0</v>
      </c>
      <c r="DO124" s="30">
        <v>0</v>
      </c>
      <c r="DP124" s="30">
        <v>0.0030249473452670095</v>
      </c>
      <c r="DQ124" s="30">
        <v>0</v>
      </c>
      <c r="DR124" s="30">
        <v>0.1488104745016567</v>
      </c>
      <c r="DS124" s="30">
        <v>0</v>
      </c>
      <c r="DT124" s="30">
        <v>0</v>
      </c>
      <c r="DU124" s="30">
        <v>0</v>
      </c>
      <c r="DV124" s="30">
        <v>1.2265971815393744</v>
      </c>
      <c r="DW124" s="30">
        <v>0</v>
      </c>
      <c r="DX124" s="30">
        <f t="shared" si="12"/>
        <v>496.37365601472465</v>
      </c>
      <c r="DY124" s="30">
        <v>0</v>
      </c>
      <c r="DZ124" s="30">
        <v>0</v>
      </c>
      <c r="EA124" s="30">
        <f>SUM(DY124:DZ124)</f>
        <v>0</v>
      </c>
      <c r="EB124" s="30">
        <v>5.3286436375776365</v>
      </c>
      <c r="EC124" s="30">
        <v>0</v>
      </c>
      <c r="ED124" s="30">
        <f>SUM(EB124:EC124)</f>
        <v>5.3286436375776365</v>
      </c>
      <c r="EE124" s="30">
        <v>0</v>
      </c>
      <c r="EF124" s="30">
        <v>0</v>
      </c>
      <c r="EG124" s="30">
        <f>SUM(ED124:EF124)</f>
        <v>5.3286436375776365</v>
      </c>
      <c r="EH124" s="30">
        <v>4073.807414505003</v>
      </c>
      <c r="EI124" s="30">
        <v>0</v>
      </c>
      <c r="EJ124" s="30">
        <f>SUM(EH124:EI124)</f>
        <v>4073.807414505003</v>
      </c>
      <c r="EK124" s="30">
        <f t="shared" si="13"/>
        <v>4079.1360581425806</v>
      </c>
      <c r="EL124" s="30">
        <f t="shared" si="14"/>
        <v>4575.509714157305</v>
      </c>
    </row>
    <row r="125" spans="1:142" ht="12.75" customHeight="1">
      <c r="A125" s="18">
        <v>117</v>
      </c>
      <c r="B125" s="6" t="s">
        <v>482</v>
      </c>
      <c r="C125" s="2" t="s">
        <v>483</v>
      </c>
      <c r="D125" s="30">
        <v>0</v>
      </c>
      <c r="E125" s="30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v>0</v>
      </c>
      <c r="AI125" s="30">
        <v>0</v>
      </c>
      <c r="AJ125" s="30">
        <v>0</v>
      </c>
      <c r="AK125" s="30">
        <v>0</v>
      </c>
      <c r="AL125" s="30">
        <v>0</v>
      </c>
      <c r="AM125" s="30">
        <v>0</v>
      </c>
      <c r="AN125" s="30">
        <v>0</v>
      </c>
      <c r="AO125" s="30">
        <v>0</v>
      </c>
      <c r="AP125" s="30">
        <v>0</v>
      </c>
      <c r="AQ125" s="30">
        <v>0</v>
      </c>
      <c r="AR125" s="30">
        <v>0</v>
      </c>
      <c r="AS125" s="30">
        <v>0</v>
      </c>
      <c r="AT125" s="30">
        <v>0</v>
      </c>
      <c r="AU125" s="30">
        <v>0</v>
      </c>
      <c r="AV125" s="30">
        <v>0</v>
      </c>
      <c r="AW125" s="30">
        <v>0</v>
      </c>
      <c r="AX125" s="30">
        <v>0</v>
      </c>
      <c r="AY125" s="30">
        <v>0</v>
      </c>
      <c r="AZ125" s="30">
        <v>0</v>
      </c>
      <c r="BA125" s="30">
        <v>0</v>
      </c>
      <c r="BB125" s="30">
        <v>0</v>
      </c>
      <c r="BC125" s="30">
        <v>0</v>
      </c>
      <c r="BD125" s="30">
        <v>0</v>
      </c>
      <c r="BE125" s="30">
        <v>0</v>
      </c>
      <c r="BF125" s="30">
        <v>0</v>
      </c>
      <c r="BG125" s="30">
        <v>0</v>
      </c>
      <c r="BH125" s="30">
        <v>0</v>
      </c>
      <c r="BI125" s="30">
        <v>0</v>
      </c>
      <c r="BJ125" s="30">
        <v>0</v>
      </c>
      <c r="BK125" s="30">
        <v>0</v>
      </c>
      <c r="BL125" s="30">
        <v>0</v>
      </c>
      <c r="BM125" s="30">
        <v>0</v>
      </c>
      <c r="BN125" s="30">
        <v>0</v>
      </c>
      <c r="BO125" s="30">
        <v>0</v>
      </c>
      <c r="BP125" s="30">
        <v>70.55632057187638</v>
      </c>
      <c r="BQ125" s="30">
        <v>3.7807628546277785</v>
      </c>
      <c r="BR125" s="30">
        <v>21.655900939469866</v>
      </c>
      <c r="BS125" s="30">
        <v>0</v>
      </c>
      <c r="BT125" s="30">
        <v>10.38306124194405</v>
      </c>
      <c r="BU125" s="30">
        <v>0</v>
      </c>
      <c r="BV125" s="30">
        <v>4.0744946690511545</v>
      </c>
      <c r="BW125" s="30">
        <v>0</v>
      </c>
      <c r="BX125" s="30">
        <v>0</v>
      </c>
      <c r="BY125" s="30">
        <v>0.2554586794850389</v>
      </c>
      <c r="BZ125" s="30">
        <v>0.06309039287393858</v>
      </c>
      <c r="CA125" s="30">
        <v>0</v>
      </c>
      <c r="CB125" s="30">
        <v>0</v>
      </c>
      <c r="CC125" s="30">
        <v>0</v>
      </c>
      <c r="CD125" s="30">
        <v>0</v>
      </c>
      <c r="CE125" s="30">
        <v>0</v>
      </c>
      <c r="CF125" s="30">
        <v>0</v>
      </c>
      <c r="CG125" s="30">
        <v>0</v>
      </c>
      <c r="CH125" s="30">
        <v>0</v>
      </c>
      <c r="CI125" s="30">
        <v>0</v>
      </c>
      <c r="CJ125" s="30">
        <v>0</v>
      </c>
      <c r="CK125" s="30">
        <v>0</v>
      </c>
      <c r="CL125" s="30">
        <v>0</v>
      </c>
      <c r="CM125" s="30">
        <v>0</v>
      </c>
      <c r="CN125" s="30">
        <v>0</v>
      </c>
      <c r="CO125" s="30">
        <v>0</v>
      </c>
      <c r="CP125" s="30">
        <v>0</v>
      </c>
      <c r="CQ125" s="30">
        <v>0</v>
      </c>
      <c r="CR125" s="30">
        <v>0</v>
      </c>
      <c r="CS125" s="30">
        <v>0</v>
      </c>
      <c r="CT125" s="30">
        <v>0</v>
      </c>
      <c r="CU125" s="30">
        <v>0</v>
      </c>
      <c r="CV125" s="30">
        <v>0</v>
      </c>
      <c r="CW125" s="30">
        <v>0</v>
      </c>
      <c r="CX125" s="30">
        <v>0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0">
        <v>0</v>
      </c>
      <c r="DJ125" s="30">
        <v>0</v>
      </c>
      <c r="DK125" s="30">
        <v>0</v>
      </c>
      <c r="DL125" s="30">
        <v>0</v>
      </c>
      <c r="DM125" s="30">
        <v>0</v>
      </c>
      <c r="DN125" s="30">
        <v>0</v>
      </c>
      <c r="DO125" s="30">
        <v>0</v>
      </c>
      <c r="DP125" s="30">
        <v>0</v>
      </c>
      <c r="DQ125" s="30">
        <v>0</v>
      </c>
      <c r="DR125" s="30">
        <v>0</v>
      </c>
      <c r="DS125" s="30">
        <v>0</v>
      </c>
      <c r="DT125" s="30">
        <v>0</v>
      </c>
      <c r="DU125" s="30">
        <v>0</v>
      </c>
      <c r="DV125" s="30">
        <v>0</v>
      </c>
      <c r="DW125" s="30">
        <v>0</v>
      </c>
      <c r="DX125" s="30">
        <f t="shared" si="12"/>
        <v>110.7690893493282</v>
      </c>
      <c r="DY125" s="30">
        <v>0</v>
      </c>
      <c r="DZ125" s="30">
        <v>0</v>
      </c>
      <c r="EA125" s="30">
        <f>SUM(DY125:DZ125)</f>
        <v>0</v>
      </c>
      <c r="EB125" s="30">
        <v>0</v>
      </c>
      <c r="EC125" s="30">
        <v>0</v>
      </c>
      <c r="ED125" s="30">
        <f>SUM(EB125:EC125)</f>
        <v>0</v>
      </c>
      <c r="EE125" s="30">
        <v>0</v>
      </c>
      <c r="EF125" s="30">
        <v>0</v>
      </c>
      <c r="EG125" s="30">
        <f>SUM(ED125:EF125)</f>
        <v>0</v>
      </c>
      <c r="EH125" s="30">
        <v>340.1771248123462</v>
      </c>
      <c r="EI125" s="30">
        <v>0</v>
      </c>
      <c r="EJ125" s="30">
        <f>SUM(EH125:EI125)</f>
        <v>340.1771248123462</v>
      </c>
      <c r="EK125" s="30">
        <f t="shared" si="13"/>
        <v>340.1771248123462</v>
      </c>
      <c r="EL125" s="30">
        <f t="shared" si="14"/>
        <v>450.94621416167445</v>
      </c>
    </row>
    <row r="126" spans="1:142" ht="12.75" customHeight="1">
      <c r="A126" s="18">
        <v>118</v>
      </c>
      <c r="B126" s="6" t="s">
        <v>484</v>
      </c>
      <c r="C126" s="2" t="s">
        <v>485</v>
      </c>
      <c r="D126" s="30">
        <v>0.048020483781983196</v>
      </c>
      <c r="E126" s="30">
        <v>0.0025120929889053604</v>
      </c>
      <c r="F126" s="30">
        <v>0.09016260626335042</v>
      </c>
      <c r="G126" s="30">
        <v>0.03166191344338931</v>
      </c>
      <c r="H126" s="30">
        <v>0.0020022201092581016</v>
      </c>
      <c r="I126" s="30">
        <v>0.23581519317667382</v>
      </c>
      <c r="J126" s="30">
        <v>0</v>
      </c>
      <c r="K126" s="30">
        <v>0</v>
      </c>
      <c r="L126" s="30">
        <v>0</v>
      </c>
      <c r="M126" s="30">
        <v>0.04648199419270902</v>
      </c>
      <c r="N126" s="30">
        <v>0.21731213671865132</v>
      </c>
      <c r="O126" s="30">
        <v>26.71424288258159</v>
      </c>
      <c r="P126" s="30">
        <v>127.9045789016717</v>
      </c>
      <c r="Q126" s="30">
        <v>34.935930080805825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30">
        <v>0</v>
      </c>
      <c r="AH126" s="30">
        <v>0</v>
      </c>
      <c r="AI126" s="30">
        <v>0</v>
      </c>
      <c r="AJ126" s="30">
        <v>0</v>
      </c>
      <c r="AK126" s="30">
        <v>0</v>
      </c>
      <c r="AL126" s="30">
        <v>0</v>
      </c>
      <c r="AM126" s="30">
        <v>0</v>
      </c>
      <c r="AN126" s="30">
        <v>0</v>
      </c>
      <c r="AO126" s="30">
        <v>0</v>
      </c>
      <c r="AP126" s="30">
        <v>0</v>
      </c>
      <c r="AQ126" s="30">
        <v>0</v>
      </c>
      <c r="AR126" s="30"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v>0</v>
      </c>
      <c r="AY126" s="30">
        <v>0</v>
      </c>
      <c r="AZ126" s="30">
        <v>0</v>
      </c>
      <c r="BA126" s="30">
        <v>0</v>
      </c>
      <c r="BB126" s="30">
        <v>0</v>
      </c>
      <c r="BC126" s="30">
        <v>0</v>
      </c>
      <c r="BD126" s="30">
        <v>0</v>
      </c>
      <c r="BE126" s="30">
        <v>0</v>
      </c>
      <c r="BF126" s="30">
        <v>0</v>
      </c>
      <c r="BG126" s="30">
        <v>0</v>
      </c>
      <c r="BH126" s="30">
        <v>0</v>
      </c>
      <c r="BI126" s="30">
        <v>0</v>
      </c>
      <c r="BJ126" s="30">
        <v>0</v>
      </c>
      <c r="BK126" s="30">
        <v>0</v>
      </c>
      <c r="BL126" s="30">
        <v>0</v>
      </c>
      <c r="BM126" s="30">
        <v>24.94877946926816</v>
      </c>
      <c r="BN126" s="30">
        <v>100.29296200253647</v>
      </c>
      <c r="BO126" s="30">
        <v>0</v>
      </c>
      <c r="BP126" s="30">
        <v>16.519373254027894</v>
      </c>
      <c r="BQ126" s="30">
        <v>0</v>
      </c>
      <c r="BR126" s="30">
        <v>9.119599207360608</v>
      </c>
      <c r="BS126" s="30">
        <v>0</v>
      </c>
      <c r="BT126" s="30">
        <v>0</v>
      </c>
      <c r="BU126" s="30">
        <v>0</v>
      </c>
      <c r="BV126" s="30">
        <v>0</v>
      </c>
      <c r="BW126" s="30">
        <v>0</v>
      </c>
      <c r="BX126" s="30">
        <v>8.974278507137706</v>
      </c>
      <c r="BY126" s="30">
        <v>0</v>
      </c>
      <c r="BZ126" s="30">
        <v>85.21590965179514</v>
      </c>
      <c r="CA126" s="30">
        <v>0</v>
      </c>
      <c r="CB126" s="30">
        <v>0</v>
      </c>
      <c r="CC126" s="30">
        <v>0</v>
      </c>
      <c r="CD126" s="30">
        <v>0</v>
      </c>
      <c r="CE126" s="30">
        <v>0</v>
      </c>
      <c r="CF126" s="30">
        <v>0</v>
      </c>
      <c r="CG126" s="30">
        <v>0</v>
      </c>
      <c r="CH126" s="30">
        <v>0</v>
      </c>
      <c r="CI126" s="30">
        <v>0</v>
      </c>
      <c r="CJ126" s="30">
        <v>0</v>
      </c>
      <c r="CK126" s="30">
        <v>0</v>
      </c>
      <c r="CL126" s="30">
        <v>0</v>
      </c>
      <c r="CM126" s="30">
        <v>0</v>
      </c>
      <c r="CN126" s="30">
        <v>0</v>
      </c>
      <c r="CO126" s="30">
        <v>0</v>
      </c>
      <c r="CP126" s="30">
        <v>0</v>
      </c>
      <c r="CQ126" s="30">
        <v>0</v>
      </c>
      <c r="CR126" s="30">
        <v>0.040213336392943985</v>
      </c>
      <c r="CS126" s="30">
        <v>0</v>
      </c>
      <c r="CT126" s="30">
        <v>0.6487263683112385</v>
      </c>
      <c r="CU126" s="30">
        <v>204.9203235028027</v>
      </c>
      <c r="CV126" s="30">
        <v>7.68030427499356</v>
      </c>
      <c r="CW126" s="30">
        <v>0</v>
      </c>
      <c r="CX126" s="30">
        <v>0</v>
      </c>
      <c r="CY126" s="30">
        <v>8.10374146812944</v>
      </c>
      <c r="CZ126" s="30">
        <v>0.044211134335941184</v>
      </c>
      <c r="DA126" s="30">
        <v>0.1464465944886288</v>
      </c>
      <c r="DB126" s="30">
        <v>0</v>
      </c>
      <c r="DC126" s="30">
        <v>0.13784276510205332</v>
      </c>
      <c r="DD126" s="30">
        <v>0.029009300793260386</v>
      </c>
      <c r="DE126" s="30">
        <v>1.842380314384241</v>
      </c>
      <c r="DF126" s="30">
        <v>0</v>
      </c>
      <c r="DG126" s="30">
        <v>0</v>
      </c>
      <c r="DH126" s="30">
        <v>0</v>
      </c>
      <c r="DI126" s="30">
        <v>0</v>
      </c>
      <c r="DJ126" s="30">
        <v>102.5448174461834</v>
      </c>
      <c r="DK126" s="30">
        <v>2.0140057802855926</v>
      </c>
      <c r="DL126" s="30">
        <v>6.147666527179095</v>
      </c>
      <c r="DM126" s="30">
        <v>0</v>
      </c>
      <c r="DN126" s="30">
        <v>0</v>
      </c>
      <c r="DO126" s="30">
        <v>0</v>
      </c>
      <c r="DP126" s="30">
        <v>0.07231492963516993</v>
      </c>
      <c r="DQ126" s="30">
        <v>0</v>
      </c>
      <c r="DR126" s="30">
        <v>0</v>
      </c>
      <c r="DS126" s="30">
        <v>0</v>
      </c>
      <c r="DT126" s="30">
        <v>0.41447785104614665</v>
      </c>
      <c r="DU126" s="30">
        <v>0</v>
      </c>
      <c r="DV126" s="30">
        <v>1.704573274754587</v>
      </c>
      <c r="DW126" s="30">
        <v>0</v>
      </c>
      <c r="DX126" s="30">
        <f t="shared" si="12"/>
        <v>771.7906774666781</v>
      </c>
      <c r="DY126" s="30">
        <v>0</v>
      </c>
      <c r="DZ126" s="30">
        <v>0</v>
      </c>
      <c r="EA126" s="30">
        <f>SUM(DY126:DZ126)</f>
        <v>0</v>
      </c>
      <c r="EB126" s="30">
        <v>0</v>
      </c>
      <c r="EC126" s="30">
        <v>0</v>
      </c>
      <c r="ED126" s="30">
        <f>SUM(EB126:EC126)</f>
        <v>0</v>
      </c>
      <c r="EE126" s="30">
        <v>0</v>
      </c>
      <c r="EF126" s="30">
        <v>0</v>
      </c>
      <c r="EG126" s="30">
        <f>SUM(ED126:EF126)</f>
        <v>0</v>
      </c>
      <c r="EH126" s="30">
        <v>3447.301692054564</v>
      </c>
      <c r="EI126" s="30">
        <v>0</v>
      </c>
      <c r="EJ126" s="30">
        <f>SUM(EH126:EI126)</f>
        <v>3447.301692054564</v>
      </c>
      <c r="EK126" s="30">
        <f t="shared" si="13"/>
        <v>3447.301692054564</v>
      </c>
      <c r="EL126" s="30">
        <f t="shared" si="14"/>
        <v>4219.092369521242</v>
      </c>
    </row>
    <row r="127" spans="1:142" ht="12.75" customHeight="1">
      <c r="A127" s="18">
        <v>119</v>
      </c>
      <c r="B127" s="6" t="s">
        <v>486</v>
      </c>
      <c r="C127" s="2" t="s">
        <v>487</v>
      </c>
      <c r="D127" s="30">
        <v>2.2968115040950168</v>
      </c>
      <c r="E127" s="30">
        <v>0.003386221517224438</v>
      </c>
      <c r="F127" s="30">
        <v>0</v>
      </c>
      <c r="G127" s="30">
        <v>0.12768042609633343</v>
      </c>
      <c r="H127" s="30">
        <v>2.1571047505326084</v>
      </c>
      <c r="I127" s="30">
        <v>1.2643025989880385</v>
      </c>
      <c r="J127" s="30">
        <v>0.9971160904621441</v>
      </c>
      <c r="K127" s="30">
        <v>0</v>
      </c>
      <c r="L127" s="30">
        <v>0</v>
      </c>
      <c r="M127" s="30">
        <v>0</v>
      </c>
      <c r="N127" s="30">
        <v>10.888136141215837</v>
      </c>
      <c r="O127" s="30">
        <v>0</v>
      </c>
      <c r="P127" s="30">
        <v>0</v>
      </c>
      <c r="Q127" s="30">
        <v>0</v>
      </c>
      <c r="R127" s="30">
        <v>38.283352226697524</v>
      </c>
      <c r="S127" s="30">
        <v>0</v>
      </c>
      <c r="T127" s="30">
        <v>33.78140197332968</v>
      </c>
      <c r="U127" s="30">
        <v>5.559153630751249</v>
      </c>
      <c r="V127" s="30">
        <v>29.571882159813487</v>
      </c>
      <c r="W127" s="30">
        <v>16.001120709869895</v>
      </c>
      <c r="X127" s="30">
        <v>2.139454484222766</v>
      </c>
      <c r="Y127" s="30">
        <v>26.339375885224793</v>
      </c>
      <c r="Z127" s="30">
        <v>16.247748512088446</v>
      </c>
      <c r="AA127" s="30">
        <v>8.160023415532532</v>
      </c>
      <c r="AB127" s="30">
        <v>14.707826753504058</v>
      </c>
      <c r="AC127" s="30">
        <v>13.305970389910701</v>
      </c>
      <c r="AD127" s="30">
        <v>0.3094930950753138</v>
      </c>
      <c r="AE127" s="30">
        <v>10.144093297538356</v>
      </c>
      <c r="AF127" s="30">
        <v>4.851945192273545</v>
      </c>
      <c r="AG127" s="30">
        <v>15.94782270338878</v>
      </c>
      <c r="AH127" s="30">
        <v>14.060231246674189</v>
      </c>
      <c r="AI127" s="30">
        <v>0</v>
      </c>
      <c r="AJ127" s="30">
        <v>0</v>
      </c>
      <c r="AK127" s="30">
        <v>0</v>
      </c>
      <c r="AL127" s="30">
        <v>0</v>
      </c>
      <c r="AM127" s="30">
        <v>0</v>
      </c>
      <c r="AN127" s="30">
        <v>0</v>
      </c>
      <c r="AO127" s="30">
        <v>0</v>
      </c>
      <c r="AP127" s="30">
        <v>0</v>
      </c>
      <c r="AQ127" s="30">
        <v>0</v>
      </c>
      <c r="AR127" s="30"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v>0</v>
      </c>
      <c r="AY127" s="30">
        <v>0</v>
      </c>
      <c r="AZ127" s="30">
        <v>0</v>
      </c>
      <c r="BA127" s="30">
        <v>0</v>
      </c>
      <c r="BB127" s="30">
        <v>0</v>
      </c>
      <c r="BC127" s="30">
        <v>0</v>
      </c>
      <c r="BD127" s="30">
        <v>0</v>
      </c>
      <c r="BE127" s="30">
        <v>0</v>
      </c>
      <c r="BF127" s="30">
        <v>0</v>
      </c>
      <c r="BG127" s="30">
        <v>0</v>
      </c>
      <c r="BH127" s="30">
        <v>0</v>
      </c>
      <c r="BI127" s="30">
        <v>0</v>
      </c>
      <c r="BJ127" s="30">
        <v>0</v>
      </c>
      <c r="BK127" s="30">
        <v>0</v>
      </c>
      <c r="BL127" s="30">
        <v>0</v>
      </c>
      <c r="BM127" s="30">
        <v>0</v>
      </c>
      <c r="BN127" s="30">
        <v>0</v>
      </c>
      <c r="BO127" s="30">
        <v>0</v>
      </c>
      <c r="BP127" s="30">
        <v>0</v>
      </c>
      <c r="BQ127" s="30">
        <v>0</v>
      </c>
      <c r="BR127" s="30">
        <v>0</v>
      </c>
      <c r="BS127" s="30">
        <v>0</v>
      </c>
      <c r="BT127" s="30">
        <v>0</v>
      </c>
      <c r="BU127" s="30">
        <v>0</v>
      </c>
      <c r="BV127" s="30">
        <v>0</v>
      </c>
      <c r="BW127" s="30">
        <v>0</v>
      </c>
      <c r="BX127" s="30">
        <v>0</v>
      </c>
      <c r="BY127" s="30">
        <v>0</v>
      </c>
      <c r="BZ127" s="30">
        <v>0</v>
      </c>
      <c r="CA127" s="30">
        <v>0</v>
      </c>
      <c r="CB127" s="30">
        <v>0</v>
      </c>
      <c r="CC127" s="30">
        <v>0</v>
      </c>
      <c r="CD127" s="30">
        <v>0</v>
      </c>
      <c r="CE127" s="30">
        <v>0</v>
      </c>
      <c r="CF127" s="30">
        <v>0</v>
      </c>
      <c r="CG127" s="30">
        <v>0</v>
      </c>
      <c r="CH127" s="30">
        <v>0</v>
      </c>
      <c r="CI127" s="30">
        <v>0</v>
      </c>
      <c r="CJ127" s="30">
        <v>0</v>
      </c>
      <c r="CK127" s="30">
        <v>0</v>
      </c>
      <c r="CL127" s="30">
        <v>0</v>
      </c>
      <c r="CM127" s="30">
        <v>0</v>
      </c>
      <c r="CN127" s="30">
        <v>0</v>
      </c>
      <c r="CO127" s="30">
        <v>0</v>
      </c>
      <c r="CP127" s="30">
        <v>0</v>
      </c>
      <c r="CQ127" s="30">
        <v>0</v>
      </c>
      <c r="CR127" s="30">
        <v>0</v>
      </c>
      <c r="CS127" s="30">
        <v>0</v>
      </c>
      <c r="CT127" s="30">
        <v>0</v>
      </c>
      <c r="CU127" s="30">
        <v>0</v>
      </c>
      <c r="CV127" s="30">
        <v>0</v>
      </c>
      <c r="CW127" s="30">
        <v>0</v>
      </c>
      <c r="CX127" s="30">
        <v>0</v>
      </c>
      <c r="CY127" s="30">
        <v>0.11102295534164894</v>
      </c>
      <c r="CZ127" s="30">
        <v>0</v>
      </c>
      <c r="DA127" s="30">
        <v>0</v>
      </c>
      <c r="DB127" s="30">
        <v>0</v>
      </c>
      <c r="DC127" s="30">
        <v>0</v>
      </c>
      <c r="DD127" s="30">
        <v>0</v>
      </c>
      <c r="DE127" s="30">
        <v>0</v>
      </c>
      <c r="DF127" s="30">
        <v>0</v>
      </c>
      <c r="DG127" s="30">
        <v>0</v>
      </c>
      <c r="DH127" s="30">
        <v>0</v>
      </c>
      <c r="DI127" s="30">
        <v>0</v>
      </c>
      <c r="DJ127" s="30">
        <v>1.9229424707558895</v>
      </c>
      <c r="DK127" s="30">
        <v>0</v>
      </c>
      <c r="DL127" s="30">
        <v>0</v>
      </c>
      <c r="DM127" s="30">
        <v>0</v>
      </c>
      <c r="DN127" s="30">
        <v>0</v>
      </c>
      <c r="DO127" s="30">
        <v>0</v>
      </c>
      <c r="DP127" s="30">
        <v>0</v>
      </c>
      <c r="DQ127" s="30">
        <v>0.022716590197274834</v>
      </c>
      <c r="DR127" s="30">
        <v>0.18636534316634076</v>
      </c>
      <c r="DS127" s="30">
        <v>0</v>
      </c>
      <c r="DT127" s="30">
        <v>0</v>
      </c>
      <c r="DU127" s="30">
        <v>0.011862251269725153</v>
      </c>
      <c r="DV127" s="30">
        <v>4.8891852010036185</v>
      </c>
      <c r="DW127" s="30">
        <v>0</v>
      </c>
      <c r="DX127" s="30">
        <f t="shared" si="12"/>
        <v>274.289528220537</v>
      </c>
      <c r="DY127" s="30">
        <v>0</v>
      </c>
      <c r="DZ127" s="30">
        <v>0</v>
      </c>
      <c r="EA127" s="30">
        <f>SUM(DY127:DZ127)</f>
        <v>0</v>
      </c>
      <c r="EB127" s="30">
        <v>0</v>
      </c>
      <c r="EC127" s="30">
        <v>0</v>
      </c>
      <c r="ED127" s="30">
        <f>SUM(EB127:EC127)</f>
        <v>0</v>
      </c>
      <c r="EE127" s="30">
        <v>0</v>
      </c>
      <c r="EF127" s="30">
        <v>0</v>
      </c>
      <c r="EG127" s="30">
        <f>SUM(ED127:EF127)</f>
        <v>0</v>
      </c>
      <c r="EH127" s="30">
        <v>1936.8772506434284</v>
      </c>
      <c r="EI127" s="30">
        <v>0</v>
      </c>
      <c r="EJ127" s="30">
        <f>SUM(EH127:EI127)</f>
        <v>1936.8772506434284</v>
      </c>
      <c r="EK127" s="30">
        <f t="shared" si="13"/>
        <v>1936.8772506434284</v>
      </c>
      <c r="EL127" s="30">
        <f t="shared" si="14"/>
        <v>2211.166778863965</v>
      </c>
    </row>
    <row r="128" spans="1:142" ht="12.75" customHeight="1">
      <c r="A128" s="18">
        <v>120</v>
      </c>
      <c r="B128" s="6" t="s">
        <v>488</v>
      </c>
      <c r="C128" s="2" t="s">
        <v>489</v>
      </c>
      <c r="D128" s="30">
        <v>0.006679297626193435</v>
      </c>
      <c r="E128" s="30">
        <v>0</v>
      </c>
      <c r="F128" s="30">
        <v>0.0050806226473002645</v>
      </c>
      <c r="G128" s="30">
        <v>0.02627008200335831</v>
      </c>
      <c r="H128" s="30">
        <v>0.013236597691100886</v>
      </c>
      <c r="I128" s="30">
        <v>0.24509170000049207</v>
      </c>
      <c r="J128" s="30">
        <v>0</v>
      </c>
      <c r="K128" s="30">
        <v>0</v>
      </c>
      <c r="L128" s="30">
        <v>0</v>
      </c>
      <c r="M128" s="30">
        <v>0</v>
      </c>
      <c r="N128" s="30">
        <v>0.026589520723530696</v>
      </c>
      <c r="O128" s="30">
        <v>0.0012083935861096629</v>
      </c>
      <c r="P128" s="30">
        <v>0</v>
      </c>
      <c r="Q128" s="30">
        <v>0.0013420801118063466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111.52370090416507</v>
      </c>
      <c r="AJ128" s="30">
        <v>11.948448352126784</v>
      </c>
      <c r="AK128" s="30">
        <v>41.759009198221186</v>
      </c>
      <c r="AL128" s="30">
        <v>36.03767236430607</v>
      </c>
      <c r="AM128" s="30">
        <v>34.53441612980045</v>
      </c>
      <c r="AN128" s="30">
        <v>14.069862991798862</v>
      </c>
      <c r="AO128" s="30">
        <v>0.19860679977687182</v>
      </c>
      <c r="AP128" s="30">
        <v>5.573757619584784</v>
      </c>
      <c r="AQ128" s="30">
        <v>0</v>
      </c>
      <c r="AR128" s="30">
        <v>0</v>
      </c>
      <c r="AS128" s="30">
        <v>0</v>
      </c>
      <c r="AT128" s="30">
        <v>0</v>
      </c>
      <c r="AU128" s="30">
        <v>0</v>
      </c>
      <c r="AV128" s="30">
        <v>0</v>
      </c>
      <c r="AW128" s="30">
        <v>0</v>
      </c>
      <c r="AX128" s="30">
        <v>0</v>
      </c>
      <c r="AY128" s="30">
        <v>0</v>
      </c>
      <c r="AZ128" s="30">
        <v>0</v>
      </c>
      <c r="BA128" s="30">
        <v>0</v>
      </c>
      <c r="BB128" s="30">
        <v>0</v>
      </c>
      <c r="BC128" s="30">
        <v>0</v>
      </c>
      <c r="BD128" s="30">
        <v>0</v>
      </c>
      <c r="BE128" s="30">
        <v>0</v>
      </c>
      <c r="BF128" s="30">
        <v>0</v>
      </c>
      <c r="BG128" s="30">
        <v>13.659692104151166</v>
      </c>
      <c r="BH128" s="30">
        <v>0</v>
      </c>
      <c r="BI128" s="30">
        <v>0</v>
      </c>
      <c r="BJ128" s="30">
        <v>0</v>
      </c>
      <c r="BK128" s="30">
        <v>0</v>
      </c>
      <c r="BL128" s="30">
        <v>0</v>
      </c>
      <c r="BM128" s="30">
        <v>0</v>
      </c>
      <c r="BN128" s="30">
        <v>0</v>
      </c>
      <c r="BO128" s="30">
        <v>0</v>
      </c>
      <c r="BP128" s="30">
        <v>0</v>
      </c>
      <c r="BQ128" s="30">
        <v>0</v>
      </c>
      <c r="BR128" s="30">
        <v>0</v>
      </c>
      <c r="BS128" s="30">
        <v>0</v>
      </c>
      <c r="BT128" s="30">
        <v>0</v>
      </c>
      <c r="BU128" s="30">
        <v>0</v>
      </c>
      <c r="BV128" s="30">
        <v>0</v>
      </c>
      <c r="BW128" s="30">
        <v>0</v>
      </c>
      <c r="BX128" s="30">
        <v>0</v>
      </c>
      <c r="BY128" s="30">
        <v>0</v>
      </c>
      <c r="BZ128" s="30">
        <v>7.600217979728027</v>
      </c>
      <c r="CA128" s="30">
        <v>0</v>
      </c>
      <c r="CB128" s="30">
        <v>0</v>
      </c>
      <c r="CC128" s="30">
        <v>0</v>
      </c>
      <c r="CD128" s="30">
        <v>0</v>
      </c>
      <c r="CE128" s="30">
        <v>0</v>
      </c>
      <c r="CF128" s="30">
        <v>0</v>
      </c>
      <c r="CG128" s="30">
        <v>0</v>
      </c>
      <c r="CH128" s="30">
        <v>0</v>
      </c>
      <c r="CI128" s="30">
        <v>0</v>
      </c>
      <c r="CJ128" s="30">
        <v>0</v>
      </c>
      <c r="CK128" s="30">
        <v>0</v>
      </c>
      <c r="CL128" s="30">
        <v>0</v>
      </c>
      <c r="CM128" s="30">
        <v>0</v>
      </c>
      <c r="CN128" s="30">
        <v>0</v>
      </c>
      <c r="CO128" s="30">
        <v>0</v>
      </c>
      <c r="CP128" s="30">
        <v>0</v>
      </c>
      <c r="CQ128" s="30">
        <v>10.131144899993544</v>
      </c>
      <c r="CR128" s="30">
        <v>0</v>
      </c>
      <c r="CS128" s="30">
        <v>0</v>
      </c>
      <c r="CT128" s="30">
        <v>0</v>
      </c>
      <c r="CU128" s="30">
        <v>0.005153237470600245</v>
      </c>
      <c r="CV128" s="30">
        <v>9.409145573897865</v>
      </c>
      <c r="CW128" s="30">
        <v>5.00370266325046</v>
      </c>
      <c r="CX128" s="30">
        <v>0.08145938544178274</v>
      </c>
      <c r="CY128" s="30">
        <v>0.03976467307501327</v>
      </c>
      <c r="CZ128" s="30">
        <v>0.0019111214783099335</v>
      </c>
      <c r="DA128" s="30">
        <v>0</v>
      </c>
      <c r="DB128" s="30">
        <v>0</v>
      </c>
      <c r="DC128" s="30">
        <v>0</v>
      </c>
      <c r="DD128" s="30">
        <v>0</v>
      </c>
      <c r="DE128" s="30">
        <v>0</v>
      </c>
      <c r="DF128" s="30">
        <v>0</v>
      </c>
      <c r="DG128" s="30">
        <v>0</v>
      </c>
      <c r="DH128" s="30">
        <v>0</v>
      </c>
      <c r="DI128" s="30">
        <v>0</v>
      </c>
      <c r="DJ128" s="30">
        <v>1.5332136206154359</v>
      </c>
      <c r="DK128" s="30">
        <v>0.23575510251497425</v>
      </c>
      <c r="DL128" s="30">
        <v>0</v>
      </c>
      <c r="DM128" s="30">
        <v>0</v>
      </c>
      <c r="DN128" s="30">
        <v>0</v>
      </c>
      <c r="DO128" s="30">
        <v>0</v>
      </c>
      <c r="DP128" s="30">
        <v>0</v>
      </c>
      <c r="DQ128" s="30">
        <v>0</v>
      </c>
      <c r="DR128" s="30">
        <v>0.08970522849434197</v>
      </c>
      <c r="DS128" s="30">
        <v>0</v>
      </c>
      <c r="DT128" s="30">
        <v>0.18845685158685072</v>
      </c>
      <c r="DU128" s="30">
        <v>0</v>
      </c>
      <c r="DV128" s="30">
        <v>0.8381597355312178</v>
      </c>
      <c r="DW128" s="30">
        <v>0</v>
      </c>
      <c r="DX128" s="30">
        <f t="shared" si="12"/>
        <v>304.7884548313997</v>
      </c>
      <c r="DY128" s="30">
        <v>0</v>
      </c>
      <c r="DZ128" s="30">
        <v>0</v>
      </c>
      <c r="EA128" s="30">
        <f>SUM(DY128:DZ128)</f>
        <v>0</v>
      </c>
      <c r="EB128" s="30">
        <v>0</v>
      </c>
      <c r="EC128" s="30">
        <v>310.1911037607161</v>
      </c>
      <c r="ED128" s="30">
        <f>SUM(EB128:EC128)</f>
        <v>310.1911037607161</v>
      </c>
      <c r="EE128" s="30">
        <v>0</v>
      </c>
      <c r="EF128" s="30">
        <v>0</v>
      </c>
      <c r="EG128" s="30">
        <f>SUM(ED128:EF128)</f>
        <v>310.1911037607161</v>
      </c>
      <c r="EH128" s="30">
        <v>1556.0461059454474</v>
      </c>
      <c r="EI128" s="30">
        <v>0</v>
      </c>
      <c r="EJ128" s="30">
        <f>SUM(EH128:EI128)</f>
        <v>1556.0461059454474</v>
      </c>
      <c r="EK128" s="30">
        <f t="shared" si="13"/>
        <v>1866.2372097061634</v>
      </c>
      <c r="EL128" s="30">
        <f t="shared" si="14"/>
        <v>2171.025664537563</v>
      </c>
    </row>
    <row r="129" spans="1:142" ht="12.75" customHeight="1">
      <c r="A129" s="18">
        <v>121</v>
      </c>
      <c r="B129" s="6" t="s">
        <v>490</v>
      </c>
      <c r="C129" s="2" t="s">
        <v>491</v>
      </c>
      <c r="D129" s="30">
        <v>0</v>
      </c>
      <c r="E129" s="30"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0.0020237264566472296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0.0819116484075115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30">
        <v>0</v>
      </c>
      <c r="AH129" s="30">
        <v>0</v>
      </c>
      <c r="AI129" s="30">
        <v>0</v>
      </c>
      <c r="AJ129" s="30">
        <v>0</v>
      </c>
      <c r="AK129" s="30">
        <v>0</v>
      </c>
      <c r="AL129" s="30">
        <v>0</v>
      </c>
      <c r="AM129" s="30">
        <v>0</v>
      </c>
      <c r="AN129" s="30">
        <v>0</v>
      </c>
      <c r="AO129" s="30">
        <v>0</v>
      </c>
      <c r="AP129" s="30">
        <v>0</v>
      </c>
      <c r="AQ129" s="30">
        <v>0</v>
      </c>
      <c r="AR129" s="30">
        <v>0</v>
      </c>
      <c r="AS129" s="30">
        <v>0</v>
      </c>
      <c r="AT129" s="30">
        <v>0</v>
      </c>
      <c r="AU129" s="30">
        <v>0</v>
      </c>
      <c r="AV129" s="30">
        <v>0</v>
      </c>
      <c r="AW129" s="30">
        <v>0</v>
      </c>
      <c r="AX129" s="30">
        <v>0</v>
      </c>
      <c r="AY129" s="30">
        <v>0</v>
      </c>
      <c r="AZ129" s="30">
        <v>0</v>
      </c>
      <c r="BA129" s="30">
        <v>0</v>
      </c>
      <c r="BB129" s="30">
        <v>0</v>
      </c>
      <c r="BC129" s="30">
        <v>0</v>
      </c>
      <c r="BD129" s="30">
        <v>0</v>
      </c>
      <c r="BE129" s="30">
        <v>0</v>
      </c>
      <c r="BF129" s="30">
        <v>0</v>
      </c>
      <c r="BG129" s="30">
        <v>0</v>
      </c>
      <c r="BH129" s="30">
        <v>0</v>
      </c>
      <c r="BI129" s="30">
        <v>0</v>
      </c>
      <c r="BJ129" s="30">
        <v>0</v>
      </c>
      <c r="BK129" s="30">
        <v>0</v>
      </c>
      <c r="BL129" s="30">
        <v>0</v>
      </c>
      <c r="BM129" s="30">
        <v>0</v>
      </c>
      <c r="BN129" s="30">
        <v>0</v>
      </c>
      <c r="BO129" s="30">
        <v>0</v>
      </c>
      <c r="BP129" s="30">
        <v>0</v>
      </c>
      <c r="BQ129" s="30">
        <v>0</v>
      </c>
      <c r="BR129" s="30">
        <v>0</v>
      </c>
      <c r="BS129" s="30">
        <v>0</v>
      </c>
      <c r="BT129" s="30">
        <v>0</v>
      </c>
      <c r="BU129" s="30">
        <v>0</v>
      </c>
      <c r="BV129" s="30">
        <v>0</v>
      </c>
      <c r="BW129" s="30">
        <v>0</v>
      </c>
      <c r="BX129" s="30">
        <v>0</v>
      </c>
      <c r="BY129" s="30">
        <v>0</v>
      </c>
      <c r="BZ129" s="30">
        <v>0</v>
      </c>
      <c r="CA129" s="30">
        <v>0</v>
      </c>
      <c r="CB129" s="30">
        <v>0</v>
      </c>
      <c r="CC129" s="30">
        <v>0</v>
      </c>
      <c r="CD129" s="30">
        <v>0</v>
      </c>
      <c r="CE129" s="30">
        <v>0</v>
      </c>
      <c r="CF129" s="30">
        <v>0</v>
      </c>
      <c r="CG129" s="30">
        <v>0</v>
      </c>
      <c r="CH129" s="30">
        <v>0</v>
      </c>
      <c r="CI129" s="30">
        <v>0</v>
      </c>
      <c r="CJ129" s="30">
        <v>0</v>
      </c>
      <c r="CK129" s="30">
        <v>0</v>
      </c>
      <c r="CL129" s="30">
        <v>0</v>
      </c>
      <c r="CM129" s="30">
        <v>0</v>
      </c>
      <c r="CN129" s="30">
        <v>0</v>
      </c>
      <c r="CO129" s="30">
        <v>0</v>
      </c>
      <c r="CP129" s="30">
        <v>0</v>
      </c>
      <c r="CQ129" s="30">
        <v>0</v>
      </c>
      <c r="CR129" s="30">
        <v>0</v>
      </c>
      <c r="CS129" s="30">
        <v>0</v>
      </c>
      <c r="CT129" s="30">
        <v>0</v>
      </c>
      <c r="CU129" s="30">
        <v>0.1686687480213741</v>
      </c>
      <c r="CV129" s="30">
        <v>1.7350845748824268</v>
      </c>
      <c r="CW129" s="30">
        <v>0</v>
      </c>
      <c r="CX129" s="30">
        <v>0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0.28987545797983466</v>
      </c>
      <c r="DF129" s="30">
        <v>0</v>
      </c>
      <c r="DG129" s="30">
        <v>0</v>
      </c>
      <c r="DH129" s="30">
        <v>0</v>
      </c>
      <c r="DI129" s="30">
        <v>0</v>
      </c>
      <c r="DJ129" s="30">
        <v>57.851231226952436</v>
      </c>
      <c r="DK129" s="30">
        <v>0</v>
      </c>
      <c r="DL129" s="30">
        <v>129.64880027170707</v>
      </c>
      <c r="DM129" s="30">
        <v>0</v>
      </c>
      <c r="DN129" s="30">
        <v>0</v>
      </c>
      <c r="DO129" s="30">
        <v>0</v>
      </c>
      <c r="DP129" s="30">
        <v>0.0027161804081296597</v>
      </c>
      <c r="DQ129" s="30">
        <v>0</v>
      </c>
      <c r="DR129" s="30">
        <v>0</v>
      </c>
      <c r="DS129" s="30">
        <v>0</v>
      </c>
      <c r="DT129" s="30">
        <v>0</v>
      </c>
      <c r="DU129" s="30">
        <v>0</v>
      </c>
      <c r="DV129" s="30">
        <v>32.06485042432015</v>
      </c>
      <c r="DW129" s="30">
        <v>0</v>
      </c>
      <c r="DX129" s="30">
        <f t="shared" si="12"/>
        <v>221.8451622591356</v>
      </c>
      <c r="DY129" s="30">
        <v>0</v>
      </c>
      <c r="DZ129" s="30">
        <v>0</v>
      </c>
      <c r="EA129" s="30">
        <f>SUM(DY129:DZ129)</f>
        <v>0</v>
      </c>
      <c r="EB129" s="30">
        <v>146.23492324085663</v>
      </c>
      <c r="EC129" s="30">
        <v>0</v>
      </c>
      <c r="ED129" s="30">
        <f>SUM(EB129:EC129)</f>
        <v>146.23492324085663</v>
      </c>
      <c r="EE129" s="30">
        <v>0</v>
      </c>
      <c r="EF129" s="30">
        <v>0</v>
      </c>
      <c r="EG129" s="30">
        <f>SUM(ED129:EF129)</f>
        <v>146.23492324085663</v>
      </c>
      <c r="EH129" s="30">
        <v>0</v>
      </c>
      <c r="EI129" s="30">
        <v>0</v>
      </c>
      <c r="EJ129" s="30">
        <f>SUM(EH129:EI129)</f>
        <v>0</v>
      </c>
      <c r="EK129" s="30">
        <f t="shared" si="13"/>
        <v>146.23492324085663</v>
      </c>
      <c r="EL129" s="30">
        <f t="shared" si="14"/>
        <v>368.08008549999226</v>
      </c>
    </row>
    <row r="130" spans="1:142" ht="12.75" customHeight="1">
      <c r="A130" s="18">
        <v>122</v>
      </c>
      <c r="B130" s="6" t="s">
        <v>492</v>
      </c>
      <c r="C130" s="2" t="s">
        <v>493</v>
      </c>
      <c r="D130" s="30">
        <v>0</v>
      </c>
      <c r="E130" s="30">
        <v>0.03115116055892535</v>
      </c>
      <c r="F130" s="30">
        <v>0</v>
      </c>
      <c r="G130" s="30">
        <v>0.0020291122932877986</v>
      </c>
      <c r="H130" s="30">
        <v>0</v>
      </c>
      <c r="I130" s="30">
        <v>5.069604458841758</v>
      </c>
      <c r="J130" s="30">
        <v>0.06812584795320953</v>
      </c>
      <c r="K130" s="30">
        <v>0.8404725468225176</v>
      </c>
      <c r="L130" s="30">
        <v>0</v>
      </c>
      <c r="M130" s="30">
        <v>0.022129731737593954</v>
      </c>
      <c r="N130" s="30">
        <v>0.8059089601573647</v>
      </c>
      <c r="O130" s="30">
        <v>0.8473325088873344</v>
      </c>
      <c r="P130" s="30">
        <v>0.5323416852662286</v>
      </c>
      <c r="Q130" s="30">
        <v>0.6406439889013972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  <c r="AG130" s="30">
        <v>0</v>
      </c>
      <c r="AH130" s="30">
        <v>0</v>
      </c>
      <c r="AI130" s="30">
        <v>0</v>
      </c>
      <c r="AJ130" s="30">
        <v>0</v>
      </c>
      <c r="AK130" s="30">
        <v>0</v>
      </c>
      <c r="AL130" s="30">
        <v>0</v>
      </c>
      <c r="AM130" s="30">
        <v>0</v>
      </c>
      <c r="AN130" s="30">
        <v>0</v>
      </c>
      <c r="AO130" s="30">
        <v>0</v>
      </c>
      <c r="AP130" s="30">
        <v>0</v>
      </c>
      <c r="AQ130" s="30">
        <v>0</v>
      </c>
      <c r="AR130" s="30">
        <v>0</v>
      </c>
      <c r="AS130" s="30">
        <v>0</v>
      </c>
      <c r="AT130" s="30">
        <v>0</v>
      </c>
      <c r="AU130" s="30">
        <v>0</v>
      </c>
      <c r="AV130" s="30">
        <v>0</v>
      </c>
      <c r="AW130" s="30">
        <v>0</v>
      </c>
      <c r="AX130" s="30">
        <v>0</v>
      </c>
      <c r="AY130" s="30">
        <v>0</v>
      </c>
      <c r="AZ130" s="30">
        <v>0</v>
      </c>
      <c r="BA130" s="30">
        <v>0</v>
      </c>
      <c r="BB130" s="30">
        <v>0</v>
      </c>
      <c r="BC130" s="30">
        <v>0</v>
      </c>
      <c r="BD130" s="30">
        <v>0</v>
      </c>
      <c r="BE130" s="30">
        <v>8.954400778650477</v>
      </c>
      <c r="BF130" s="30">
        <v>0</v>
      </c>
      <c r="BG130" s="30">
        <v>0</v>
      </c>
      <c r="BH130" s="30">
        <v>0</v>
      </c>
      <c r="BI130" s="30">
        <v>0</v>
      </c>
      <c r="BJ130" s="30">
        <v>0</v>
      </c>
      <c r="BK130" s="30">
        <v>0</v>
      </c>
      <c r="BL130" s="30">
        <v>0</v>
      </c>
      <c r="BM130" s="30">
        <v>0</v>
      </c>
      <c r="BN130" s="30">
        <v>0</v>
      </c>
      <c r="BO130" s="30">
        <v>0</v>
      </c>
      <c r="BP130" s="30">
        <v>0</v>
      </c>
      <c r="BQ130" s="30">
        <v>0</v>
      </c>
      <c r="BR130" s="30">
        <v>0</v>
      </c>
      <c r="BS130" s="30">
        <v>0</v>
      </c>
      <c r="BT130" s="30">
        <v>0</v>
      </c>
      <c r="BU130" s="30">
        <v>0</v>
      </c>
      <c r="BV130" s="30">
        <v>0</v>
      </c>
      <c r="BW130" s="30">
        <v>0</v>
      </c>
      <c r="BX130" s="30">
        <v>0</v>
      </c>
      <c r="BY130" s="30">
        <v>0</v>
      </c>
      <c r="BZ130" s="30">
        <v>2.7347693869938814</v>
      </c>
      <c r="CA130" s="30">
        <v>340.98960331499853</v>
      </c>
      <c r="CB130" s="30">
        <v>0</v>
      </c>
      <c r="CC130" s="30">
        <v>0.550784702124126</v>
      </c>
      <c r="CD130" s="30">
        <v>0</v>
      </c>
      <c r="CE130" s="30">
        <v>0</v>
      </c>
      <c r="CF130" s="30">
        <v>0</v>
      </c>
      <c r="CG130" s="30">
        <v>0</v>
      </c>
      <c r="CH130" s="30">
        <v>0</v>
      </c>
      <c r="CI130" s="30">
        <v>77.25238446295742</v>
      </c>
      <c r="CJ130" s="30">
        <v>0.793085747973889</v>
      </c>
      <c r="CK130" s="30">
        <v>0</v>
      </c>
      <c r="CL130" s="30">
        <v>0</v>
      </c>
      <c r="CM130" s="30">
        <v>0</v>
      </c>
      <c r="CN130" s="30">
        <v>0</v>
      </c>
      <c r="CO130" s="30">
        <v>0</v>
      </c>
      <c r="CP130" s="30">
        <v>0</v>
      </c>
      <c r="CQ130" s="30">
        <v>0</v>
      </c>
      <c r="CR130" s="30">
        <v>0.2117360869151356</v>
      </c>
      <c r="CS130" s="30">
        <v>0.005778491311961472</v>
      </c>
      <c r="CT130" s="30">
        <v>0</v>
      </c>
      <c r="CU130" s="30">
        <v>5.287955495485536</v>
      </c>
      <c r="CV130" s="30">
        <v>228.89773528648072</v>
      </c>
      <c r="CW130" s="30">
        <v>0</v>
      </c>
      <c r="CX130" s="30">
        <v>0.07389911757138816</v>
      </c>
      <c r="CY130" s="30">
        <v>0.059957231399400526</v>
      </c>
      <c r="CZ130" s="30">
        <v>0.07958315711385308</v>
      </c>
      <c r="DA130" s="30">
        <v>0.10240188411936908</v>
      </c>
      <c r="DB130" s="30">
        <v>0.17055673303936805</v>
      </c>
      <c r="DC130" s="30">
        <v>0</v>
      </c>
      <c r="DD130" s="30">
        <v>0</v>
      </c>
      <c r="DE130" s="30">
        <v>0.4356216858788183</v>
      </c>
      <c r="DF130" s="30">
        <v>0</v>
      </c>
      <c r="DG130" s="30">
        <v>0.028040889419097246</v>
      </c>
      <c r="DH130" s="30">
        <v>0</v>
      </c>
      <c r="DI130" s="30">
        <v>0</v>
      </c>
      <c r="DJ130" s="30">
        <v>27.61584097747603</v>
      </c>
      <c r="DK130" s="30">
        <v>0.051636920991595565</v>
      </c>
      <c r="DL130" s="30">
        <v>0.04610061383805533</v>
      </c>
      <c r="DM130" s="30">
        <v>0</v>
      </c>
      <c r="DN130" s="30">
        <v>0.10684177901398353</v>
      </c>
      <c r="DO130" s="30">
        <v>0</v>
      </c>
      <c r="DP130" s="30">
        <v>0.24410502799426934</v>
      </c>
      <c r="DQ130" s="30">
        <v>0</v>
      </c>
      <c r="DR130" s="30">
        <v>0.16577767311542735</v>
      </c>
      <c r="DS130" s="30">
        <v>0</v>
      </c>
      <c r="DT130" s="30">
        <v>0</v>
      </c>
      <c r="DU130" s="30">
        <v>0.286930335835855</v>
      </c>
      <c r="DV130" s="30">
        <v>5.028405007998868</v>
      </c>
      <c r="DW130" s="30">
        <v>0</v>
      </c>
      <c r="DX130" s="30">
        <f t="shared" si="12"/>
        <v>709.0336727901165</v>
      </c>
      <c r="DY130" s="30">
        <v>0</v>
      </c>
      <c r="DZ130" s="30">
        <v>0</v>
      </c>
      <c r="EA130" s="30">
        <f>SUM(DY130:DZ130)</f>
        <v>0</v>
      </c>
      <c r="EB130" s="30">
        <v>24092.365106532645</v>
      </c>
      <c r="EC130" s="30">
        <v>416.2536058514055</v>
      </c>
      <c r="ED130" s="30">
        <f>SUM(EB130:EC130)</f>
        <v>24508.61871238405</v>
      </c>
      <c r="EE130" s="30">
        <v>0</v>
      </c>
      <c r="EF130" s="30">
        <v>0</v>
      </c>
      <c r="EG130" s="30">
        <f>SUM(ED130:EF130)</f>
        <v>24508.61871238405</v>
      </c>
      <c r="EH130" s="30">
        <v>1225.5549960745454</v>
      </c>
      <c r="EI130" s="30">
        <v>0</v>
      </c>
      <c r="EJ130" s="30">
        <f>SUM(EH130:EI130)</f>
        <v>1225.5549960745454</v>
      </c>
      <c r="EK130" s="30">
        <f t="shared" si="13"/>
        <v>25734.173708458595</v>
      </c>
      <c r="EL130" s="30">
        <f t="shared" si="14"/>
        <v>26443.20738124871</v>
      </c>
    </row>
    <row r="131" spans="1:142" ht="12.75" customHeight="1">
      <c r="A131" s="18">
        <v>123</v>
      </c>
      <c r="B131" s="6" t="s">
        <v>494</v>
      </c>
      <c r="C131" s="2" t="s">
        <v>495</v>
      </c>
      <c r="D131" s="30">
        <v>0.29407220636905307</v>
      </c>
      <c r="E131" s="30">
        <v>0.015383783537157854</v>
      </c>
      <c r="F131" s="30">
        <v>0</v>
      </c>
      <c r="G131" s="30">
        <v>0.031151020432511924</v>
      </c>
      <c r="H131" s="30">
        <v>0.01226137762041721</v>
      </c>
      <c r="I131" s="30">
        <v>0.6884286511871031</v>
      </c>
      <c r="J131" s="30">
        <v>0.79974680776511</v>
      </c>
      <c r="K131" s="30">
        <v>0</v>
      </c>
      <c r="L131" s="30">
        <v>0</v>
      </c>
      <c r="M131" s="30">
        <v>0.18561031354653568</v>
      </c>
      <c r="N131" s="30">
        <v>0.4027035402771354</v>
      </c>
      <c r="O131" s="30">
        <v>0.6723332349405783</v>
      </c>
      <c r="P131" s="30">
        <v>0.48250905920411685</v>
      </c>
      <c r="Q131" s="30">
        <v>0.27663355638362075</v>
      </c>
      <c r="R131" s="30">
        <v>8.127088370807208</v>
      </c>
      <c r="S131" s="30">
        <v>0</v>
      </c>
      <c r="T131" s="30">
        <v>9.482529372043993</v>
      </c>
      <c r="U131" s="30">
        <v>17.451611234528198</v>
      </c>
      <c r="V131" s="30">
        <v>6.615472632261915</v>
      </c>
      <c r="W131" s="30">
        <v>3.768365757567215</v>
      </c>
      <c r="X131" s="30">
        <v>0.8958733185912301</v>
      </c>
      <c r="Y131" s="30">
        <v>6.056840280209547</v>
      </c>
      <c r="Z131" s="30">
        <v>6.609412794127663</v>
      </c>
      <c r="AA131" s="30">
        <v>1.8140955080955297</v>
      </c>
      <c r="AB131" s="30">
        <v>3.381557681579357</v>
      </c>
      <c r="AC131" s="30">
        <v>3.160625142059619</v>
      </c>
      <c r="AD131" s="30">
        <v>0.26248971536096277</v>
      </c>
      <c r="AE131" s="30">
        <v>2.902855759697553</v>
      </c>
      <c r="AF131" s="30">
        <v>1.226987607225094</v>
      </c>
      <c r="AG131" s="30">
        <v>7.938071821818662</v>
      </c>
      <c r="AH131" s="30">
        <v>3.2055360485600306</v>
      </c>
      <c r="AI131" s="30">
        <v>12.764544570179714</v>
      </c>
      <c r="AJ131" s="30">
        <v>2.16903185231931</v>
      </c>
      <c r="AK131" s="30">
        <v>3.4202362310777796</v>
      </c>
      <c r="AL131" s="30">
        <v>2.418009998347992</v>
      </c>
      <c r="AM131" s="30">
        <v>2.8239288293283225</v>
      </c>
      <c r="AN131" s="30">
        <v>2.319436691580178</v>
      </c>
      <c r="AO131" s="30">
        <v>0.11739412167367265</v>
      </c>
      <c r="AP131" s="30">
        <v>7.685884463554028</v>
      </c>
      <c r="AQ131" s="30">
        <v>4.427749128377514</v>
      </c>
      <c r="AR131" s="30">
        <v>8.584123368085578</v>
      </c>
      <c r="AS131" s="30">
        <v>108.06776252273642</v>
      </c>
      <c r="AT131" s="30">
        <v>6.538329601179486</v>
      </c>
      <c r="AU131" s="30">
        <v>22.524000144825656</v>
      </c>
      <c r="AV131" s="30">
        <v>0.4845522083023654</v>
      </c>
      <c r="AW131" s="30">
        <v>10.81809818684589</v>
      </c>
      <c r="AX131" s="30">
        <v>39.38788204926352</v>
      </c>
      <c r="AY131" s="30">
        <v>0</v>
      </c>
      <c r="AZ131" s="30">
        <v>6.087861159756832</v>
      </c>
      <c r="BA131" s="30">
        <v>1.160275193339614</v>
      </c>
      <c r="BB131" s="30">
        <v>23.111442244549817</v>
      </c>
      <c r="BC131" s="30">
        <v>1.8577030390663942</v>
      </c>
      <c r="BD131" s="30">
        <v>3.425655671949073</v>
      </c>
      <c r="BE131" s="30">
        <v>2.281376861581228</v>
      </c>
      <c r="BF131" s="30">
        <v>3.0774836931728125</v>
      </c>
      <c r="BG131" s="30">
        <v>1.5426257792108335</v>
      </c>
      <c r="BH131" s="30">
        <v>17.846381372396127</v>
      </c>
      <c r="BI131" s="30">
        <v>2.6821445140133933</v>
      </c>
      <c r="BJ131" s="30">
        <v>60.0304420040065</v>
      </c>
      <c r="BK131" s="30">
        <v>16.74078833744787</v>
      </c>
      <c r="BL131" s="30">
        <v>13.968342389916549</v>
      </c>
      <c r="BM131" s="30">
        <v>9.102767472428962</v>
      </c>
      <c r="BN131" s="30">
        <v>1.4705309573000136</v>
      </c>
      <c r="BO131" s="30">
        <v>3.6389440901198506</v>
      </c>
      <c r="BP131" s="30">
        <v>20.025917004364153</v>
      </c>
      <c r="BQ131" s="30">
        <v>2.4717907230744207</v>
      </c>
      <c r="BR131" s="30">
        <v>6.5957919327378125</v>
      </c>
      <c r="BS131" s="30">
        <v>2.266813920719916</v>
      </c>
      <c r="BT131" s="30">
        <v>3.1073357799721886</v>
      </c>
      <c r="BU131" s="30">
        <v>1.5176954479627374</v>
      </c>
      <c r="BV131" s="30">
        <v>8.029479724514482</v>
      </c>
      <c r="BW131" s="30">
        <v>1.323743594820735</v>
      </c>
      <c r="BX131" s="30">
        <v>6.005552498283914</v>
      </c>
      <c r="BY131" s="30">
        <v>1.739078704314938</v>
      </c>
      <c r="BZ131" s="30">
        <v>33.20635037024709</v>
      </c>
      <c r="CA131" s="30">
        <v>1.1240642959179206</v>
      </c>
      <c r="CB131" s="30">
        <v>0.0166196186719672</v>
      </c>
      <c r="CC131" s="30">
        <v>0.4855548048635547</v>
      </c>
      <c r="CD131" s="30">
        <v>1.0777913032785247</v>
      </c>
      <c r="CE131" s="30">
        <v>0.7928100050615484</v>
      </c>
      <c r="CF131" s="30">
        <v>1.7410197673870065</v>
      </c>
      <c r="CG131" s="30">
        <v>0.1084520442360381</v>
      </c>
      <c r="CH131" s="30">
        <v>0.9347379355595671</v>
      </c>
      <c r="CI131" s="30">
        <v>0.26514614462804187</v>
      </c>
      <c r="CJ131" s="30">
        <v>0.944828934461916</v>
      </c>
      <c r="CK131" s="30">
        <v>21.22277703654558</v>
      </c>
      <c r="CL131" s="30">
        <v>1.1071285431951277</v>
      </c>
      <c r="CM131" s="30">
        <v>17.34648763022728</v>
      </c>
      <c r="CN131" s="30">
        <v>0.5070988888072373</v>
      </c>
      <c r="CO131" s="30">
        <v>0.2918332779585822</v>
      </c>
      <c r="CP131" s="30">
        <v>4.70990057521953</v>
      </c>
      <c r="CQ131" s="30">
        <v>30.29152216242471</v>
      </c>
      <c r="CR131" s="30">
        <v>0.22647034484143275</v>
      </c>
      <c r="CS131" s="30">
        <v>0.053383624356378286</v>
      </c>
      <c r="CT131" s="30">
        <v>5.226428053978761</v>
      </c>
      <c r="CU131" s="30">
        <v>7.284532631504338</v>
      </c>
      <c r="CV131" s="30">
        <v>0</v>
      </c>
      <c r="CW131" s="30">
        <v>0</v>
      </c>
      <c r="CX131" s="30">
        <v>0.006533344617724235</v>
      </c>
      <c r="CY131" s="30">
        <v>0.005780828509281135</v>
      </c>
      <c r="CZ131" s="30">
        <v>0.02667157311389551</v>
      </c>
      <c r="DA131" s="30">
        <v>0.05104123629184539</v>
      </c>
      <c r="DB131" s="30">
        <v>0.3250157372418886</v>
      </c>
      <c r="DC131" s="30">
        <v>0</v>
      </c>
      <c r="DD131" s="30">
        <v>0.035744851884303465</v>
      </c>
      <c r="DE131" s="30">
        <v>0.2010369772301715</v>
      </c>
      <c r="DF131" s="30">
        <v>0</v>
      </c>
      <c r="DG131" s="30">
        <v>0</v>
      </c>
      <c r="DH131" s="30">
        <v>0</v>
      </c>
      <c r="DI131" s="30">
        <v>0</v>
      </c>
      <c r="DJ131" s="30">
        <v>7.299343554310145</v>
      </c>
      <c r="DK131" s="30">
        <v>1.6196491593847013</v>
      </c>
      <c r="DL131" s="30">
        <v>28.663474621510264</v>
      </c>
      <c r="DM131" s="30">
        <v>2.727398296009434</v>
      </c>
      <c r="DN131" s="30">
        <v>4.465995206785602</v>
      </c>
      <c r="DO131" s="30">
        <v>0</v>
      </c>
      <c r="DP131" s="30">
        <v>0.05332120655468197</v>
      </c>
      <c r="DQ131" s="30">
        <v>0</v>
      </c>
      <c r="DR131" s="30">
        <v>0.10716439154301698</v>
      </c>
      <c r="DS131" s="30">
        <v>0.46774199109213305</v>
      </c>
      <c r="DT131" s="30">
        <v>0.041179002941482426</v>
      </c>
      <c r="DU131" s="30">
        <v>0.026407469091142194</v>
      </c>
      <c r="DV131" s="30">
        <v>0.8687992420599883</v>
      </c>
      <c r="DW131" s="30">
        <v>0</v>
      </c>
      <c r="DX131" s="30">
        <f t="shared" si="12"/>
        <v>718.3764113580398</v>
      </c>
      <c r="DY131" s="30">
        <v>0</v>
      </c>
      <c r="DZ131" s="30">
        <v>0</v>
      </c>
      <c r="EA131" s="30">
        <f>SUM(DY131:DZ131)</f>
        <v>0</v>
      </c>
      <c r="EB131" s="30">
        <v>0</v>
      </c>
      <c r="EC131" s="30">
        <v>0</v>
      </c>
      <c r="ED131" s="30">
        <f>SUM(EB131:EC131)</f>
        <v>0</v>
      </c>
      <c r="EE131" s="30">
        <v>0</v>
      </c>
      <c r="EF131" s="30">
        <v>0</v>
      </c>
      <c r="EG131" s="30">
        <f>SUM(ED131:EF131)</f>
        <v>0</v>
      </c>
      <c r="EH131" s="30">
        <v>5723.09250689636</v>
      </c>
      <c r="EI131" s="30">
        <v>0</v>
      </c>
      <c r="EJ131" s="30">
        <f>SUM(EH131:EI131)</f>
        <v>5723.09250689636</v>
      </c>
      <c r="EK131" s="30">
        <f t="shared" si="13"/>
        <v>5723.09250689636</v>
      </c>
      <c r="EL131" s="30">
        <f t="shared" si="14"/>
        <v>6441.4689182544</v>
      </c>
    </row>
    <row r="132" spans="1:142" ht="12.75" customHeight="1">
      <c r="A132" s="18">
        <v>124</v>
      </c>
      <c r="B132" s="6" t="s">
        <v>496</v>
      </c>
      <c r="C132" s="2" t="s">
        <v>497</v>
      </c>
      <c r="D132" s="30">
        <v>0</v>
      </c>
      <c r="E132" s="30">
        <v>0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141.9551453258084</v>
      </c>
      <c r="P132" s="30">
        <v>0</v>
      </c>
      <c r="Q132" s="30">
        <v>0</v>
      </c>
      <c r="R132" s="30">
        <v>4.203427339091435</v>
      </c>
      <c r="S132" s="30">
        <v>0.0010960938994202573</v>
      </c>
      <c r="T132" s="30">
        <v>3.129846085418291</v>
      </c>
      <c r="U132" s="30">
        <v>0.015584551122269317</v>
      </c>
      <c r="V132" s="30">
        <v>0</v>
      </c>
      <c r="W132" s="30">
        <v>0</v>
      </c>
      <c r="X132" s="30">
        <v>0</v>
      </c>
      <c r="Y132" s="30">
        <v>2.7308141998694344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v>0.34761311983952686</v>
      </c>
      <c r="AI132" s="30">
        <v>3.282976994377832</v>
      </c>
      <c r="AJ132" s="30">
        <v>0</v>
      </c>
      <c r="AK132" s="30">
        <v>0</v>
      </c>
      <c r="AL132" s="30">
        <v>0.015174431355893813</v>
      </c>
      <c r="AM132" s="30">
        <v>0.06529490877109688</v>
      </c>
      <c r="AN132" s="30">
        <v>0.09488657856696213</v>
      </c>
      <c r="AO132" s="30">
        <v>0</v>
      </c>
      <c r="AP132" s="30">
        <v>0.015367285293653722</v>
      </c>
      <c r="AQ132" s="30">
        <v>0</v>
      </c>
      <c r="AR132" s="30">
        <v>0</v>
      </c>
      <c r="AS132" s="30">
        <v>0.14795558809813578</v>
      </c>
      <c r="AT132" s="30">
        <v>0.06807011646199211</v>
      </c>
      <c r="AU132" s="30">
        <v>1.7317551254114396</v>
      </c>
      <c r="AV132" s="30">
        <v>0.4091677026321367</v>
      </c>
      <c r="AW132" s="30">
        <v>0.39863153053882294</v>
      </c>
      <c r="AX132" s="30">
        <v>5.403449981451601</v>
      </c>
      <c r="AY132" s="30">
        <v>113.19540959908716</v>
      </c>
      <c r="AZ132" s="30">
        <v>3.718638922155643</v>
      </c>
      <c r="BA132" s="30">
        <v>0.9258765614771021</v>
      </c>
      <c r="BB132" s="30">
        <v>2.510079441563245</v>
      </c>
      <c r="BC132" s="30">
        <v>1.102172460243323</v>
      </c>
      <c r="BD132" s="30">
        <v>3.15670160654863</v>
      </c>
      <c r="BE132" s="30">
        <v>1.7870480581995662</v>
      </c>
      <c r="BF132" s="30">
        <v>1.8514222143860075</v>
      </c>
      <c r="BG132" s="30">
        <v>0.714731340472746</v>
      </c>
      <c r="BH132" s="30">
        <v>0.7850619980279745</v>
      </c>
      <c r="BI132" s="30">
        <v>1.5937791182951078</v>
      </c>
      <c r="BJ132" s="30">
        <v>12.835210738429502</v>
      </c>
      <c r="BK132" s="30">
        <v>1.8660937607902741</v>
      </c>
      <c r="BL132" s="30">
        <v>1.5709540003450424</v>
      </c>
      <c r="BM132" s="30">
        <v>4.844783859219248</v>
      </c>
      <c r="BN132" s="30">
        <v>0.8426496485565356</v>
      </c>
      <c r="BO132" s="30">
        <v>2.323352888408111</v>
      </c>
      <c r="BP132" s="30">
        <v>12.204431890609456</v>
      </c>
      <c r="BQ132" s="30">
        <v>1.784167455078595</v>
      </c>
      <c r="BR132" s="30">
        <v>3.3547064532790913</v>
      </c>
      <c r="BS132" s="30">
        <v>1.4407409745208188</v>
      </c>
      <c r="BT132" s="30">
        <v>1.7431554784410443</v>
      </c>
      <c r="BU132" s="30">
        <v>1.417842620898186</v>
      </c>
      <c r="BV132" s="30">
        <v>4.428707591474953</v>
      </c>
      <c r="BW132" s="30">
        <v>0.9536993400590466</v>
      </c>
      <c r="BX132" s="30">
        <v>1.5043583620907335</v>
      </c>
      <c r="BY132" s="30">
        <v>1.273690405395366</v>
      </c>
      <c r="BZ132" s="30">
        <v>1.3674076543903406</v>
      </c>
      <c r="CA132" s="30">
        <v>0.7583553894318552</v>
      </c>
      <c r="CB132" s="30">
        <v>0.2568619155835178</v>
      </c>
      <c r="CC132" s="30">
        <v>0.5198268038809568</v>
      </c>
      <c r="CD132" s="30">
        <v>0.7076030683428859</v>
      </c>
      <c r="CE132" s="30">
        <v>0.42039717242575175</v>
      </c>
      <c r="CF132" s="30">
        <v>1.0925541752461831</v>
      </c>
      <c r="CG132" s="30">
        <v>0.2625498861528924</v>
      </c>
      <c r="CH132" s="30">
        <v>0.7344073245024283</v>
      </c>
      <c r="CI132" s="30">
        <v>0.29211268597912693</v>
      </c>
      <c r="CJ132" s="30">
        <v>0.8362049093706345</v>
      </c>
      <c r="CK132" s="30">
        <v>10.4378165850561</v>
      </c>
      <c r="CL132" s="30">
        <v>0.6737193638351952</v>
      </c>
      <c r="CM132" s="30">
        <v>6.424941142416885</v>
      </c>
      <c r="CN132" s="30">
        <v>0.3207234220619898</v>
      </c>
      <c r="CO132" s="30">
        <v>0.23464709490484445</v>
      </c>
      <c r="CP132" s="30">
        <v>4.051617113427188</v>
      </c>
      <c r="CQ132" s="30">
        <v>1.3665044144286804</v>
      </c>
      <c r="CR132" s="30">
        <v>1.2681845475317748</v>
      </c>
      <c r="CS132" s="30">
        <v>0.2747096931070177</v>
      </c>
      <c r="CT132" s="30">
        <v>0.7694259378159998</v>
      </c>
      <c r="CU132" s="30">
        <v>0</v>
      </c>
      <c r="CV132" s="30">
        <v>13.589098257250898</v>
      </c>
      <c r="CW132" s="30">
        <v>22.556351224494463</v>
      </c>
      <c r="CX132" s="30">
        <v>1.9338051998839334</v>
      </c>
      <c r="CY132" s="30">
        <v>5.384098791994322</v>
      </c>
      <c r="CZ132" s="30">
        <v>2.4718853547891784</v>
      </c>
      <c r="DA132" s="30">
        <v>2.9866973858444474</v>
      </c>
      <c r="DB132" s="30">
        <v>0.03950595815835481</v>
      </c>
      <c r="DC132" s="30">
        <v>0.1586025216399658</v>
      </c>
      <c r="DD132" s="30">
        <v>2.993755932559952</v>
      </c>
      <c r="DE132" s="30">
        <v>7.15388405396856</v>
      </c>
      <c r="DF132" s="30">
        <v>1.0117508165138656</v>
      </c>
      <c r="DG132" s="30">
        <v>7.9253203662981395</v>
      </c>
      <c r="DH132" s="30">
        <v>52.26095800762352</v>
      </c>
      <c r="DI132" s="30">
        <v>6.555404997873021</v>
      </c>
      <c r="DJ132" s="30">
        <v>122.05945427842427</v>
      </c>
      <c r="DK132" s="30">
        <v>0</v>
      </c>
      <c r="DL132" s="30">
        <v>132.69058968423911</v>
      </c>
      <c r="DM132" s="30">
        <v>5.785233249670942</v>
      </c>
      <c r="DN132" s="30">
        <v>12.24501193646542</v>
      </c>
      <c r="DO132" s="30">
        <v>11.605856879719632</v>
      </c>
      <c r="DP132" s="30">
        <v>4.770791863286545</v>
      </c>
      <c r="DQ132" s="30">
        <v>0</v>
      </c>
      <c r="DR132" s="30">
        <v>0.39582662574751454</v>
      </c>
      <c r="DS132" s="30">
        <v>6.456682084437304</v>
      </c>
      <c r="DT132" s="30">
        <v>102.77268223601432</v>
      </c>
      <c r="DU132" s="30">
        <v>5.081811924150898</v>
      </c>
      <c r="DV132" s="30">
        <v>6.832099219064473</v>
      </c>
      <c r="DW132" s="30">
        <v>0</v>
      </c>
      <c r="DX132" s="30">
        <f t="shared" si="12"/>
        <v>920.5334528960661</v>
      </c>
      <c r="DY132" s="30">
        <v>0</v>
      </c>
      <c r="DZ132" s="30">
        <v>0</v>
      </c>
      <c r="EA132" s="30">
        <f>SUM(DY132:DZ132)</f>
        <v>0</v>
      </c>
      <c r="EB132" s="30">
        <v>106.57164910681335</v>
      </c>
      <c r="EC132" s="30">
        <v>0</v>
      </c>
      <c r="ED132" s="30">
        <f>SUM(EB132:EC132)</f>
        <v>106.57164910681335</v>
      </c>
      <c r="EE132" s="30">
        <v>0</v>
      </c>
      <c r="EF132" s="30">
        <v>0</v>
      </c>
      <c r="EG132" s="30">
        <f>SUM(ED132:EF132)</f>
        <v>106.57164910681335</v>
      </c>
      <c r="EH132" s="30">
        <v>20911.458006832625</v>
      </c>
      <c r="EI132" s="30">
        <v>0</v>
      </c>
      <c r="EJ132" s="30">
        <f>SUM(EH132:EI132)</f>
        <v>20911.458006832625</v>
      </c>
      <c r="EK132" s="30">
        <f t="shared" si="13"/>
        <v>21018.029655939437</v>
      </c>
      <c r="EL132" s="30">
        <f t="shared" si="14"/>
        <v>21938.563108835504</v>
      </c>
    </row>
    <row r="133" spans="1:142" ht="12.75" customHeight="1">
      <c r="A133" s="18">
        <v>125</v>
      </c>
      <c r="B133" s="6" t="s">
        <v>498</v>
      </c>
      <c r="C133" s="2" t="s">
        <v>499</v>
      </c>
      <c r="D133" s="30">
        <v>0.04549861965258191</v>
      </c>
      <c r="E133" s="30">
        <v>0.007613396866336657</v>
      </c>
      <c r="F133" s="30">
        <v>0.08424118525162634</v>
      </c>
      <c r="G133" s="30">
        <v>0.042840926979235</v>
      </c>
      <c r="H133" s="30">
        <v>0.001897070667290205</v>
      </c>
      <c r="I133" s="30">
        <v>38.0843277290598</v>
      </c>
      <c r="J133" s="30">
        <v>0.005474500096616585</v>
      </c>
      <c r="K133" s="30">
        <v>0.9556168407056389</v>
      </c>
      <c r="L133" s="30">
        <v>0</v>
      </c>
      <c r="M133" s="30">
        <v>0</v>
      </c>
      <c r="N133" s="30">
        <v>0</v>
      </c>
      <c r="O133" s="30">
        <v>0.9950581059475333</v>
      </c>
      <c r="P133" s="30">
        <v>0.07384873779536512</v>
      </c>
      <c r="Q133" s="30">
        <v>0.08807367086259407</v>
      </c>
      <c r="R133" s="30">
        <v>0</v>
      </c>
      <c r="S133" s="30">
        <v>0.34569860067368835</v>
      </c>
      <c r="T133" s="30">
        <v>0</v>
      </c>
      <c r="U133" s="30">
        <v>1.039647432461136</v>
      </c>
      <c r="V133" s="30">
        <v>0</v>
      </c>
      <c r="W133" s="30">
        <v>0.3804881469147015</v>
      </c>
      <c r="X133" s="30">
        <v>0.3543662890371089</v>
      </c>
      <c r="Y133" s="30">
        <v>0</v>
      </c>
      <c r="Z133" s="30">
        <v>0</v>
      </c>
      <c r="AA133" s="30">
        <v>0.6579961464119436</v>
      </c>
      <c r="AB133" s="30">
        <v>0</v>
      </c>
      <c r="AC133" s="30">
        <v>1.7927621548362707</v>
      </c>
      <c r="AD133" s="30">
        <v>0.09970417071317453</v>
      </c>
      <c r="AE133" s="30">
        <v>1.2184453862513782</v>
      </c>
      <c r="AF133" s="30">
        <v>0.49992447566008275</v>
      </c>
      <c r="AG133" s="30">
        <v>0</v>
      </c>
      <c r="AH133" s="30">
        <v>1.063554722360272</v>
      </c>
      <c r="AI133" s="30">
        <v>0</v>
      </c>
      <c r="AJ133" s="30">
        <v>0.5707610332567843</v>
      </c>
      <c r="AK133" s="30">
        <v>1.0076689935886192</v>
      </c>
      <c r="AL133" s="30">
        <v>0.7831007261235534</v>
      </c>
      <c r="AM133" s="30">
        <v>2.145104781377002</v>
      </c>
      <c r="AN133" s="30">
        <v>0.8282332931541957</v>
      </c>
      <c r="AO133" s="30">
        <v>0.049599047061621854</v>
      </c>
      <c r="AP133" s="30">
        <v>1.2562227803493555</v>
      </c>
      <c r="AQ133" s="30">
        <v>0</v>
      </c>
      <c r="AR133" s="30">
        <v>0</v>
      </c>
      <c r="AS133" s="30">
        <v>1.1098076116128983</v>
      </c>
      <c r="AT133" s="30">
        <v>1.6964440614595415</v>
      </c>
      <c r="AU133" s="30">
        <v>1.005686216414711</v>
      </c>
      <c r="AV133" s="30">
        <v>0.3225851942801311</v>
      </c>
      <c r="AW133" s="30">
        <v>1.5079559643124818</v>
      </c>
      <c r="AX133" s="30">
        <v>2.0636270942614883</v>
      </c>
      <c r="AY133" s="30">
        <v>0</v>
      </c>
      <c r="AZ133" s="30">
        <v>0</v>
      </c>
      <c r="BA133" s="30">
        <v>0.4468411621017553</v>
      </c>
      <c r="BB133" s="30">
        <v>1.4462097913658285</v>
      </c>
      <c r="BC133" s="30">
        <v>0.7279673516716642</v>
      </c>
      <c r="BD133" s="30">
        <v>2.5362726896112733</v>
      </c>
      <c r="BE133" s="30">
        <v>1.3511774930909974</v>
      </c>
      <c r="BF133" s="30">
        <v>1.2302770190968852</v>
      </c>
      <c r="BG133" s="30">
        <v>0.3931980093641088</v>
      </c>
      <c r="BH133" s="30">
        <v>0.45059134416034563</v>
      </c>
      <c r="BI133" s="30">
        <v>1.0475212373189782</v>
      </c>
      <c r="BJ133" s="30">
        <v>0</v>
      </c>
      <c r="BK133" s="30">
        <v>1.032703688206545</v>
      </c>
      <c r="BL133" s="30">
        <v>0.9702920824918336</v>
      </c>
      <c r="BM133" s="30">
        <v>0</v>
      </c>
      <c r="BN133" s="30">
        <v>0.5229493508435694</v>
      </c>
      <c r="BO133" s="30">
        <v>1.290344962232273</v>
      </c>
      <c r="BP133" s="30">
        <v>0</v>
      </c>
      <c r="BQ133" s="30">
        <v>0.971089185314142</v>
      </c>
      <c r="BR133" s="30">
        <v>1.6834892090069935</v>
      </c>
      <c r="BS133" s="30">
        <v>0.8708889178928995</v>
      </c>
      <c r="BT133" s="30">
        <v>0.9138616453294921</v>
      </c>
      <c r="BU133" s="30">
        <v>0.9343055942906663</v>
      </c>
      <c r="BV133" s="30">
        <v>2.5041416551257627</v>
      </c>
      <c r="BW133" s="30">
        <v>0.6594219817915895</v>
      </c>
      <c r="BX133" s="30">
        <v>1.0099186521194312</v>
      </c>
      <c r="BY133" s="30">
        <v>0.754006151177627</v>
      </c>
      <c r="BZ133" s="30">
        <v>0.9772783217272591</v>
      </c>
      <c r="CA133" s="30">
        <v>0.49901405288888395</v>
      </c>
      <c r="CB133" s="30">
        <v>486.4383889510064</v>
      </c>
      <c r="CC133" s="30">
        <v>0.4419960904233465</v>
      </c>
      <c r="CD133" s="30">
        <v>0.49984399274183666</v>
      </c>
      <c r="CE133" s="30">
        <v>0.2557431648818146</v>
      </c>
      <c r="CF133" s="30">
        <v>0.7204734261879433</v>
      </c>
      <c r="CG133" s="30">
        <v>0.25671475467088023</v>
      </c>
      <c r="CH133" s="30">
        <v>14.001748498558127</v>
      </c>
      <c r="CI133" s="30">
        <v>0.25018919965949504</v>
      </c>
      <c r="CJ133" s="30">
        <v>0.9703061596858978</v>
      </c>
      <c r="CK133" s="30">
        <v>0</v>
      </c>
      <c r="CL133" s="30">
        <v>0.4499577826279132</v>
      </c>
      <c r="CM133" s="30">
        <v>0</v>
      </c>
      <c r="CN133" s="30">
        <v>0.21005043674018026</v>
      </c>
      <c r="CO133" s="30">
        <v>0.15416052285677853</v>
      </c>
      <c r="CP133" s="30">
        <v>2.7104615476394036</v>
      </c>
      <c r="CQ133" s="30">
        <v>19.43560745232077</v>
      </c>
      <c r="CR133" s="30">
        <v>1.2800033755473461</v>
      </c>
      <c r="CS133" s="30">
        <v>0</v>
      </c>
      <c r="CT133" s="30">
        <v>0.2672332204695353</v>
      </c>
      <c r="CU133" s="30">
        <v>1.1220638225077069</v>
      </c>
      <c r="CV133" s="30">
        <v>189.02348057043727</v>
      </c>
      <c r="CW133" s="30">
        <v>5.893433060797933</v>
      </c>
      <c r="CX133" s="30">
        <v>0.0017658281035950396</v>
      </c>
      <c r="CY133" s="30">
        <v>0.5656660460327633</v>
      </c>
      <c r="CZ133" s="30">
        <v>2.4198288934473786</v>
      </c>
      <c r="DA133" s="30">
        <v>0.9314753478548786</v>
      </c>
      <c r="DB133" s="30">
        <v>0.04688861403709329</v>
      </c>
      <c r="DC133" s="30">
        <v>0.0011292751762423201</v>
      </c>
      <c r="DD133" s="30">
        <v>0.031012488760238936</v>
      </c>
      <c r="DE133" s="30">
        <v>0.06931955677916797</v>
      </c>
      <c r="DF133" s="30">
        <v>0.4139611624699286</v>
      </c>
      <c r="DG133" s="30">
        <v>9.40636058708223</v>
      </c>
      <c r="DH133" s="30">
        <v>57.101999810488444</v>
      </c>
      <c r="DI133" s="30">
        <v>0</v>
      </c>
      <c r="DJ133" s="30">
        <v>48.28975094759587</v>
      </c>
      <c r="DK133" s="30">
        <v>0.29973192521233827</v>
      </c>
      <c r="DL133" s="30">
        <v>43.013965046200134</v>
      </c>
      <c r="DM133" s="30">
        <v>0.01239964513792242</v>
      </c>
      <c r="DN133" s="30">
        <v>16.352935503632327</v>
      </c>
      <c r="DO133" s="30">
        <v>0</v>
      </c>
      <c r="DP133" s="30">
        <v>0.268423052393055</v>
      </c>
      <c r="DQ133" s="30">
        <v>0</v>
      </c>
      <c r="DR133" s="30">
        <v>0.04381029962360302</v>
      </c>
      <c r="DS133" s="30">
        <v>0</v>
      </c>
      <c r="DT133" s="30">
        <v>55.050713294301566</v>
      </c>
      <c r="DU133" s="30">
        <v>2.824496201448587</v>
      </c>
      <c r="DV133" s="30">
        <v>11.722142831248615</v>
      </c>
      <c r="DW133" s="30">
        <v>0</v>
      </c>
      <c r="DX133" s="30">
        <f t="shared" si="12"/>
        <v>1060.6572690414641</v>
      </c>
      <c r="DY133" s="30">
        <v>0</v>
      </c>
      <c r="DZ133" s="30">
        <v>0</v>
      </c>
      <c r="EA133" s="30">
        <f>SUM(DY133:DZ133)</f>
        <v>0</v>
      </c>
      <c r="EB133" s="30">
        <v>2591.827758322655</v>
      </c>
      <c r="EC133" s="30">
        <v>0</v>
      </c>
      <c r="ED133" s="30">
        <f>SUM(EB133:EC133)</f>
        <v>2591.827758322655</v>
      </c>
      <c r="EE133" s="30">
        <v>0</v>
      </c>
      <c r="EF133" s="30">
        <v>0</v>
      </c>
      <c r="EG133" s="30">
        <f>SUM(ED133:EF133)</f>
        <v>2591.827758322655</v>
      </c>
      <c r="EH133" s="30">
        <v>3293.5042997579117</v>
      </c>
      <c r="EI133" s="30">
        <v>0</v>
      </c>
      <c r="EJ133" s="30">
        <f>SUM(EH133:EI133)</f>
        <v>3293.5042997579117</v>
      </c>
      <c r="EK133" s="30">
        <f t="shared" si="13"/>
        <v>5885.332058080567</v>
      </c>
      <c r="EL133" s="30">
        <f t="shared" si="14"/>
        <v>6945.989327122031</v>
      </c>
    </row>
    <row r="134" spans="1:142" ht="12.75" customHeight="1">
      <c r="A134" s="18">
        <v>126</v>
      </c>
      <c r="B134" s="6" t="s">
        <v>500</v>
      </c>
      <c r="C134" s="2" t="s">
        <v>501</v>
      </c>
      <c r="D134" s="30">
        <v>0.014548403109632409</v>
      </c>
      <c r="E134" s="30">
        <v>0.001</v>
      </c>
      <c r="F134" s="30">
        <v>0</v>
      </c>
      <c r="G134" s="30">
        <v>0.0015551441817245862</v>
      </c>
      <c r="H134" s="30">
        <v>0.001</v>
      </c>
      <c r="I134" s="30">
        <v>0.008471041022023233</v>
      </c>
      <c r="J134" s="30">
        <v>0</v>
      </c>
      <c r="K134" s="30">
        <v>0.001</v>
      </c>
      <c r="L134" s="30">
        <v>0</v>
      </c>
      <c r="M134" s="30">
        <v>0.08122607708234006</v>
      </c>
      <c r="N134" s="30">
        <v>0.1590634526588681</v>
      </c>
      <c r="O134" s="30">
        <v>599.2025406396073</v>
      </c>
      <c r="P134" s="30">
        <v>13.703178184846927</v>
      </c>
      <c r="Q134" s="30">
        <v>0.05282178552995377</v>
      </c>
      <c r="R134" s="30">
        <v>0</v>
      </c>
      <c r="S134" s="30">
        <v>0.03759764850510469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30">
        <v>0</v>
      </c>
      <c r="AH134" s="30">
        <v>0</v>
      </c>
      <c r="AI134" s="30">
        <v>0</v>
      </c>
      <c r="AJ134" s="30">
        <v>0</v>
      </c>
      <c r="AK134" s="30">
        <v>0</v>
      </c>
      <c r="AL134" s="30">
        <v>0</v>
      </c>
      <c r="AM134" s="30">
        <v>0</v>
      </c>
      <c r="AN134" s="30">
        <v>0</v>
      </c>
      <c r="AO134" s="30">
        <v>0</v>
      </c>
      <c r="AP134" s="30">
        <v>0</v>
      </c>
      <c r="AQ134" s="30">
        <v>0</v>
      </c>
      <c r="AR134" s="30">
        <v>0</v>
      </c>
      <c r="AS134" s="30">
        <v>0</v>
      </c>
      <c r="AT134" s="30">
        <v>0</v>
      </c>
      <c r="AU134" s="30">
        <v>0</v>
      </c>
      <c r="AV134" s="30">
        <v>0</v>
      </c>
      <c r="AW134" s="30">
        <v>0</v>
      </c>
      <c r="AX134" s="30">
        <v>0</v>
      </c>
      <c r="AY134" s="30">
        <v>0</v>
      </c>
      <c r="AZ134" s="30">
        <v>0</v>
      </c>
      <c r="BA134" s="30">
        <v>0</v>
      </c>
      <c r="BB134" s="30">
        <v>0</v>
      </c>
      <c r="BC134" s="30">
        <v>0</v>
      </c>
      <c r="BD134" s="30">
        <v>0</v>
      </c>
      <c r="BE134" s="30">
        <v>0</v>
      </c>
      <c r="BF134" s="30">
        <v>0</v>
      </c>
      <c r="BG134" s="30">
        <v>0</v>
      </c>
      <c r="BH134" s="30">
        <v>0</v>
      </c>
      <c r="BI134" s="30">
        <v>0</v>
      </c>
      <c r="BJ134" s="30">
        <v>0</v>
      </c>
      <c r="BK134" s="30">
        <v>0</v>
      </c>
      <c r="BL134" s="30">
        <v>0.003025946472508425</v>
      </c>
      <c r="BM134" s="30">
        <v>0</v>
      </c>
      <c r="BN134" s="30">
        <v>0</v>
      </c>
      <c r="BO134" s="30">
        <v>0</v>
      </c>
      <c r="BP134" s="30">
        <v>0</v>
      </c>
      <c r="BQ134" s="30">
        <v>0</v>
      </c>
      <c r="BR134" s="30">
        <v>0</v>
      </c>
      <c r="BS134" s="30">
        <v>0.059368384471727806</v>
      </c>
      <c r="BT134" s="30">
        <v>0</v>
      </c>
      <c r="BU134" s="30">
        <v>0.002791356545632772</v>
      </c>
      <c r="BV134" s="30">
        <v>0.651864782424315</v>
      </c>
      <c r="BW134" s="30">
        <v>21.99194372429936</v>
      </c>
      <c r="BX134" s="30">
        <v>16.52762342461258</v>
      </c>
      <c r="BY134" s="30">
        <v>0.07511885759583416</v>
      </c>
      <c r="BZ134" s="30">
        <v>63.87218158750596</v>
      </c>
      <c r="CA134" s="30">
        <v>12.137914770631296</v>
      </c>
      <c r="CB134" s="30">
        <v>0</v>
      </c>
      <c r="CC134" s="30">
        <v>41.5619256908551</v>
      </c>
      <c r="CD134" s="30">
        <v>6.977308033071302</v>
      </c>
      <c r="CE134" s="30">
        <v>0</v>
      </c>
      <c r="CF134" s="30">
        <v>3.295299199952613</v>
      </c>
      <c r="CG134" s="30">
        <v>0.5933019484010552</v>
      </c>
      <c r="CH134" s="30">
        <v>6.725382174183726</v>
      </c>
      <c r="CI134" s="30">
        <v>1.8093011694472252</v>
      </c>
      <c r="CJ134" s="30">
        <v>21.155435582688906</v>
      </c>
      <c r="CK134" s="30">
        <v>0</v>
      </c>
      <c r="CL134" s="30">
        <v>0</v>
      </c>
      <c r="CM134" s="30">
        <v>52.7203840253896</v>
      </c>
      <c r="CN134" s="30">
        <v>0.32539863323246854</v>
      </c>
      <c r="CO134" s="30">
        <v>0</v>
      </c>
      <c r="CP134" s="30">
        <v>0</v>
      </c>
      <c r="CQ134" s="30">
        <v>0.9192946632206845</v>
      </c>
      <c r="CR134" s="30">
        <v>217.88255324857008</v>
      </c>
      <c r="CS134" s="30">
        <v>0.009096977104896202</v>
      </c>
      <c r="CT134" s="30">
        <v>0.16486430999164636</v>
      </c>
      <c r="CU134" s="30">
        <v>665.1600742447758</v>
      </c>
      <c r="CV134" s="30">
        <v>0</v>
      </c>
      <c r="CW134" s="30">
        <v>0</v>
      </c>
      <c r="CX134" s="30">
        <v>0.13773876800713905</v>
      </c>
      <c r="CY134" s="30">
        <v>0</v>
      </c>
      <c r="CZ134" s="30">
        <v>0.08188858646942591</v>
      </c>
      <c r="DA134" s="30">
        <v>1.2136077754511827</v>
      </c>
      <c r="DB134" s="30">
        <v>1.7006577845505795</v>
      </c>
      <c r="DC134" s="30">
        <v>0</v>
      </c>
      <c r="DD134" s="30">
        <v>0.030028856462764156</v>
      </c>
      <c r="DE134" s="30">
        <v>0.1457348882559301</v>
      </c>
      <c r="DF134" s="30">
        <v>0</v>
      </c>
      <c r="DG134" s="30">
        <v>13.95131706100742</v>
      </c>
      <c r="DH134" s="30">
        <v>0</v>
      </c>
      <c r="DI134" s="30">
        <v>0</v>
      </c>
      <c r="DJ134" s="30">
        <v>1.292023159712813</v>
      </c>
      <c r="DK134" s="30">
        <v>0</v>
      </c>
      <c r="DL134" s="30">
        <v>0.006857858798460875</v>
      </c>
      <c r="DM134" s="30">
        <v>0</v>
      </c>
      <c r="DN134" s="30">
        <v>0</v>
      </c>
      <c r="DO134" s="30">
        <v>0</v>
      </c>
      <c r="DP134" s="30">
        <v>0</v>
      </c>
      <c r="DQ134" s="30">
        <v>0</v>
      </c>
      <c r="DR134" s="30">
        <v>0.0013395482948775806</v>
      </c>
      <c r="DS134" s="30">
        <v>0</v>
      </c>
      <c r="DT134" s="30">
        <v>0</v>
      </c>
      <c r="DU134" s="30">
        <v>6.884144947582101</v>
      </c>
      <c r="DV134" s="30">
        <v>0.2869789560883739</v>
      </c>
      <c r="DW134" s="30">
        <v>0</v>
      </c>
      <c r="DX134" s="30">
        <f t="shared" si="12"/>
        <v>1773.6177733026702</v>
      </c>
      <c r="DY134" s="30">
        <v>0</v>
      </c>
      <c r="DZ134" s="30">
        <v>0</v>
      </c>
      <c r="EA134" s="30">
        <f>SUM(DY134:DZ134)</f>
        <v>0</v>
      </c>
      <c r="EB134" s="30">
        <v>0</v>
      </c>
      <c r="EC134" s="30">
        <v>0</v>
      </c>
      <c r="ED134" s="30">
        <f>SUM(EB134:EC134)</f>
        <v>0</v>
      </c>
      <c r="EE134" s="30">
        <v>0</v>
      </c>
      <c r="EF134" s="30">
        <v>0</v>
      </c>
      <c r="EG134" s="30">
        <f>SUM(ED134:EF134)</f>
        <v>0</v>
      </c>
      <c r="EH134" s="30">
        <v>7008.530745244554</v>
      </c>
      <c r="EI134" s="30">
        <v>0</v>
      </c>
      <c r="EJ134" s="30">
        <f>SUM(EH134:EI134)</f>
        <v>7008.530745244554</v>
      </c>
      <c r="EK134" s="30">
        <f t="shared" si="13"/>
        <v>7008.530745244554</v>
      </c>
      <c r="EL134" s="30">
        <f t="shared" si="14"/>
        <v>8782.148518547225</v>
      </c>
    </row>
    <row r="135" spans="1:142" ht="12.75" customHeight="1">
      <c r="A135" s="18">
        <v>127</v>
      </c>
      <c r="B135" s="6" t="s">
        <v>502</v>
      </c>
      <c r="C135" s="2" t="s">
        <v>503</v>
      </c>
      <c r="D135" s="30">
        <v>2.7991252806107583</v>
      </c>
      <c r="E135" s="30">
        <v>0.15928804664143445</v>
      </c>
      <c r="F135" s="30">
        <v>0.21067163000436714</v>
      </c>
      <c r="G135" s="30">
        <v>0.35944311388743794</v>
      </c>
      <c r="H135" s="30">
        <v>0.11670988052965693</v>
      </c>
      <c r="I135" s="30">
        <v>0.8394566980587366</v>
      </c>
      <c r="J135" s="30">
        <v>0.7909711795418932</v>
      </c>
      <c r="K135" s="30">
        <v>0.22379520804730632</v>
      </c>
      <c r="L135" s="30">
        <v>0</v>
      </c>
      <c r="M135" s="30">
        <v>0.24461378254428456</v>
      </c>
      <c r="N135" s="30">
        <v>8.649027233299288</v>
      </c>
      <c r="O135" s="30">
        <v>90.75338610693454</v>
      </c>
      <c r="P135" s="30">
        <v>54.46488160624074</v>
      </c>
      <c r="Q135" s="30">
        <v>46.30804666358172</v>
      </c>
      <c r="R135" s="30">
        <v>0</v>
      </c>
      <c r="S135" s="30">
        <v>4.976143247704606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30">
        <v>0</v>
      </c>
      <c r="AH135" s="30">
        <v>0</v>
      </c>
      <c r="AI135" s="30">
        <v>0</v>
      </c>
      <c r="AJ135" s="30">
        <v>0</v>
      </c>
      <c r="AK135" s="30">
        <v>0</v>
      </c>
      <c r="AL135" s="30">
        <v>0</v>
      </c>
      <c r="AM135" s="30">
        <v>0</v>
      </c>
      <c r="AN135" s="30">
        <v>0</v>
      </c>
      <c r="AO135" s="30">
        <v>0</v>
      </c>
      <c r="AP135" s="30">
        <v>0</v>
      </c>
      <c r="AQ135" s="30">
        <v>0</v>
      </c>
      <c r="AR135" s="30">
        <v>0</v>
      </c>
      <c r="AS135" s="30">
        <v>0</v>
      </c>
      <c r="AT135" s="30">
        <v>0</v>
      </c>
      <c r="AU135" s="30">
        <v>0</v>
      </c>
      <c r="AV135" s="30">
        <v>0</v>
      </c>
      <c r="AW135" s="30">
        <v>0</v>
      </c>
      <c r="AX135" s="30">
        <v>0</v>
      </c>
      <c r="AY135" s="30">
        <v>0</v>
      </c>
      <c r="AZ135" s="30">
        <v>0</v>
      </c>
      <c r="BA135" s="30">
        <v>0</v>
      </c>
      <c r="BB135" s="30">
        <v>0</v>
      </c>
      <c r="BC135" s="30">
        <v>0</v>
      </c>
      <c r="BD135" s="30">
        <v>0</v>
      </c>
      <c r="BE135" s="30">
        <v>0</v>
      </c>
      <c r="BF135" s="30">
        <v>0</v>
      </c>
      <c r="BG135" s="30">
        <v>0</v>
      </c>
      <c r="BH135" s="30">
        <v>0</v>
      </c>
      <c r="BI135" s="30">
        <v>0</v>
      </c>
      <c r="BJ135" s="30">
        <v>3.7560624301749717</v>
      </c>
      <c r="BK135" s="30">
        <v>0</v>
      </c>
      <c r="BL135" s="30">
        <v>1.20618789161407</v>
      </c>
      <c r="BM135" s="30">
        <v>0</v>
      </c>
      <c r="BN135" s="30">
        <v>0</v>
      </c>
      <c r="BO135" s="30">
        <v>0</v>
      </c>
      <c r="BP135" s="30">
        <v>0</v>
      </c>
      <c r="BQ135" s="30">
        <v>0</v>
      </c>
      <c r="BR135" s="30">
        <v>0.3807937149193016</v>
      </c>
      <c r="BS135" s="30">
        <v>2.997372259037379</v>
      </c>
      <c r="BT135" s="30">
        <v>0</v>
      </c>
      <c r="BU135" s="30">
        <v>803.2250447616624</v>
      </c>
      <c r="BV135" s="30">
        <v>0</v>
      </c>
      <c r="BW135" s="30">
        <v>29.839703924634605</v>
      </c>
      <c r="BX135" s="30">
        <v>1288.2805116704221</v>
      </c>
      <c r="BY135" s="30">
        <v>4.057238034429246</v>
      </c>
      <c r="BZ135" s="30">
        <v>845.6672814766939</v>
      </c>
      <c r="CA135" s="30">
        <v>162.56146282871873</v>
      </c>
      <c r="CB135" s="30">
        <v>0</v>
      </c>
      <c r="CC135" s="30">
        <v>681.6342250431367</v>
      </c>
      <c r="CD135" s="30">
        <v>1345.4893516420384</v>
      </c>
      <c r="CE135" s="30">
        <v>288.0319375720305</v>
      </c>
      <c r="CF135" s="30">
        <v>207.3069797358477</v>
      </c>
      <c r="CG135" s="30">
        <v>825.369049967919</v>
      </c>
      <c r="CH135" s="30">
        <v>195.0785040983838</v>
      </c>
      <c r="CI135" s="30">
        <v>54.81299429995113</v>
      </c>
      <c r="CJ135" s="30">
        <v>322.89279536620904</v>
      </c>
      <c r="CK135" s="30">
        <v>111.86900637842004</v>
      </c>
      <c r="CL135" s="30">
        <v>0.008567858585684285</v>
      </c>
      <c r="CM135" s="30">
        <v>105.79189568241574</v>
      </c>
      <c r="CN135" s="30">
        <v>602.8283797803853</v>
      </c>
      <c r="CO135" s="30">
        <v>0.4938418490359692</v>
      </c>
      <c r="CP135" s="30">
        <v>0</v>
      </c>
      <c r="CQ135" s="30">
        <v>0.6625215649416286</v>
      </c>
      <c r="CR135" s="30">
        <v>237.32290211051802</v>
      </c>
      <c r="CS135" s="30">
        <v>0.7105673148631027</v>
      </c>
      <c r="CT135" s="30">
        <v>2.72696037836533</v>
      </c>
      <c r="CU135" s="30">
        <v>945.279312952594</v>
      </c>
      <c r="CV135" s="30">
        <v>242.91063877373506</v>
      </c>
      <c r="CW135" s="30">
        <v>31.10646467217939</v>
      </c>
      <c r="CX135" s="30">
        <v>3.7839973401112337</v>
      </c>
      <c r="CY135" s="30">
        <v>2.8317323280368605</v>
      </c>
      <c r="CZ135" s="30">
        <v>9.164038745604817</v>
      </c>
      <c r="DA135" s="30">
        <v>10.279718028659799</v>
      </c>
      <c r="DB135" s="30">
        <v>85.32269094563792</v>
      </c>
      <c r="DC135" s="30">
        <v>0.41028197554266543</v>
      </c>
      <c r="DD135" s="30">
        <v>1.5091947186181875</v>
      </c>
      <c r="DE135" s="30">
        <v>7.85771346398792</v>
      </c>
      <c r="DF135" s="30">
        <v>14.97805412028072</v>
      </c>
      <c r="DG135" s="30">
        <v>721.7314515689328</v>
      </c>
      <c r="DH135" s="30">
        <v>0</v>
      </c>
      <c r="DI135" s="30">
        <v>0</v>
      </c>
      <c r="DJ135" s="30">
        <v>231.3355901433199</v>
      </c>
      <c r="DK135" s="30">
        <v>1.8428481959787963</v>
      </c>
      <c r="DL135" s="30">
        <v>9.503931560721679</v>
      </c>
      <c r="DM135" s="30">
        <v>0.0012500949382262673</v>
      </c>
      <c r="DN135" s="30">
        <v>0.14601108878482802</v>
      </c>
      <c r="DO135" s="30">
        <v>0</v>
      </c>
      <c r="DP135" s="30">
        <v>0.4926044002417395</v>
      </c>
      <c r="DQ135" s="30">
        <v>0</v>
      </c>
      <c r="DR135" s="30">
        <v>3.9923245038231268</v>
      </c>
      <c r="DS135" s="30">
        <v>0</v>
      </c>
      <c r="DT135" s="30">
        <v>0.0735107500848976</v>
      </c>
      <c r="DU135" s="30">
        <v>64.64746143147592</v>
      </c>
      <c r="DV135" s="30">
        <v>81.7084256356504</v>
      </c>
      <c r="DW135" s="30">
        <v>0</v>
      </c>
      <c r="DX135" s="30">
        <f t="shared" si="12"/>
        <v>10806.806946751916</v>
      </c>
      <c r="DY135" s="30">
        <v>0</v>
      </c>
      <c r="DZ135" s="30">
        <v>0</v>
      </c>
      <c r="EA135" s="30">
        <f>SUM(DY135:DZ135)</f>
        <v>0</v>
      </c>
      <c r="EB135" s="30">
        <v>0</v>
      </c>
      <c r="EC135" s="30">
        <v>0</v>
      </c>
      <c r="ED135" s="30">
        <f>SUM(EB135:EC135)</f>
        <v>0</v>
      </c>
      <c r="EE135" s="30">
        <v>0</v>
      </c>
      <c r="EF135" s="30">
        <v>0</v>
      </c>
      <c r="EG135" s="30">
        <f>SUM(ED135:EF135)</f>
        <v>0</v>
      </c>
      <c r="EH135" s="30">
        <v>0</v>
      </c>
      <c r="EI135" s="30">
        <v>0</v>
      </c>
      <c r="EJ135" s="30">
        <f>SUM(EH135:EI135)</f>
        <v>0</v>
      </c>
      <c r="EK135" s="30">
        <f t="shared" si="13"/>
        <v>0</v>
      </c>
      <c r="EL135" s="30">
        <f t="shared" si="14"/>
        <v>10806.806946751916</v>
      </c>
    </row>
    <row r="136" spans="1:142" ht="12.75" customHeight="1">
      <c r="A136" s="18">
        <v>128</v>
      </c>
      <c r="B136" s="6" t="s">
        <v>504</v>
      </c>
      <c r="C136" s="2" t="s">
        <v>505</v>
      </c>
      <c r="D136" s="30">
        <v>0.09525598283207022</v>
      </c>
      <c r="E136" s="30">
        <v>0.004983121113692588</v>
      </c>
      <c r="F136" s="30">
        <v>0.047512042014619955</v>
      </c>
      <c r="G136" s="30">
        <v>0.024094458084162343</v>
      </c>
      <c r="H136" s="30">
        <v>0.0039717101814178936</v>
      </c>
      <c r="I136" s="30">
        <v>0.25103695984332436</v>
      </c>
      <c r="J136" s="30">
        <v>0.05405381045276116</v>
      </c>
      <c r="K136" s="30">
        <v>0.377545298531961</v>
      </c>
      <c r="L136" s="30">
        <v>0</v>
      </c>
      <c r="M136" s="30">
        <v>0</v>
      </c>
      <c r="N136" s="30">
        <v>4.053287617606327</v>
      </c>
      <c r="O136" s="30">
        <v>40.29042417506705</v>
      </c>
      <c r="P136" s="30">
        <v>34.63494322155266</v>
      </c>
      <c r="Q136" s="30">
        <v>7.060347864841628</v>
      </c>
      <c r="R136" s="30">
        <v>0.21418541416193065</v>
      </c>
      <c r="S136" s="30">
        <v>0</v>
      </c>
      <c r="T136" s="30">
        <v>0.14585740728058108</v>
      </c>
      <c r="U136" s="30">
        <v>0.45420043799417353</v>
      </c>
      <c r="V136" s="30">
        <v>12.64284425645643</v>
      </c>
      <c r="W136" s="30">
        <v>1.180346796019651</v>
      </c>
      <c r="X136" s="30">
        <v>0</v>
      </c>
      <c r="Y136" s="30">
        <v>0.15927460048059483</v>
      </c>
      <c r="Z136" s="30">
        <v>0.17152903923521026</v>
      </c>
      <c r="AA136" s="30">
        <v>0.10316652609490903</v>
      </c>
      <c r="AB136" s="30">
        <v>0.013998570422712867</v>
      </c>
      <c r="AC136" s="30">
        <v>0.38219242070299736</v>
      </c>
      <c r="AD136" s="30">
        <v>0.02954885941134868</v>
      </c>
      <c r="AE136" s="30">
        <v>0.696872670039819</v>
      </c>
      <c r="AF136" s="30">
        <v>3.052189040008676</v>
      </c>
      <c r="AG136" s="30">
        <v>2.7623590462655883</v>
      </c>
      <c r="AH136" s="30">
        <v>0.46986038176146794</v>
      </c>
      <c r="AI136" s="30">
        <v>1.9201855186708323</v>
      </c>
      <c r="AJ136" s="30">
        <v>0.04558949146681616</v>
      </c>
      <c r="AK136" s="30">
        <v>0.7880040669374297</v>
      </c>
      <c r="AL136" s="30">
        <v>0.6969430146148077</v>
      </c>
      <c r="AM136" s="30">
        <v>0.12747057675343815</v>
      </c>
      <c r="AN136" s="30">
        <v>2.498206891351394</v>
      </c>
      <c r="AO136" s="30">
        <v>0</v>
      </c>
      <c r="AP136" s="30">
        <v>4.451942634375569</v>
      </c>
      <c r="AQ136" s="30">
        <v>0</v>
      </c>
      <c r="AR136" s="30">
        <v>0.048670170059695164</v>
      </c>
      <c r="AS136" s="30">
        <v>0.3131016343157562</v>
      </c>
      <c r="AT136" s="30">
        <v>1.442127924965116</v>
      </c>
      <c r="AU136" s="30">
        <v>2.1467116017985277</v>
      </c>
      <c r="AV136" s="30">
        <v>0.6987285254446629</v>
      </c>
      <c r="AW136" s="30">
        <v>0.9543793315756881</v>
      </c>
      <c r="AX136" s="30">
        <v>11.141333096452485</v>
      </c>
      <c r="AY136" s="30">
        <v>0</v>
      </c>
      <c r="AZ136" s="30">
        <v>2.2880317839923503</v>
      </c>
      <c r="BA136" s="30">
        <v>0.02353439824983134</v>
      </c>
      <c r="BB136" s="30">
        <v>1.3247848980519346</v>
      </c>
      <c r="BC136" s="30">
        <v>0.342851182661631</v>
      </c>
      <c r="BD136" s="30">
        <v>1.8159803756157988</v>
      </c>
      <c r="BE136" s="30">
        <v>1.1388910828124534</v>
      </c>
      <c r="BF136" s="30">
        <v>0.7630627771878282</v>
      </c>
      <c r="BG136" s="30">
        <v>2.508015821646115</v>
      </c>
      <c r="BH136" s="30">
        <v>1.5888418808940863</v>
      </c>
      <c r="BI136" s="30">
        <v>17.689901995234763</v>
      </c>
      <c r="BJ136" s="30">
        <v>10.232547394259791</v>
      </c>
      <c r="BK136" s="30">
        <v>2.579370048181515</v>
      </c>
      <c r="BL136" s="30">
        <v>0.9712909949861601</v>
      </c>
      <c r="BM136" s="30">
        <v>0.690187866457823</v>
      </c>
      <c r="BN136" s="30">
        <v>0.10625548052013963</v>
      </c>
      <c r="BO136" s="30">
        <v>0.013357193415464718</v>
      </c>
      <c r="BP136" s="30">
        <v>9.636977119077686</v>
      </c>
      <c r="BQ136" s="30">
        <v>2.8060781996209454</v>
      </c>
      <c r="BR136" s="30">
        <v>9.628910251492975</v>
      </c>
      <c r="BS136" s="30">
        <v>0.32822778689637305</v>
      </c>
      <c r="BT136" s="30">
        <v>11.609070727215776</v>
      </c>
      <c r="BU136" s="30">
        <v>0</v>
      </c>
      <c r="BV136" s="30">
        <v>27.684955428729612</v>
      </c>
      <c r="BW136" s="30">
        <v>31.570570772350717</v>
      </c>
      <c r="BX136" s="30">
        <v>12.583407228507317</v>
      </c>
      <c r="BY136" s="30">
        <v>2.021150673360219</v>
      </c>
      <c r="BZ136" s="30">
        <v>37.35879757383076</v>
      </c>
      <c r="CA136" s="30">
        <v>8.31495634903118</v>
      </c>
      <c r="CB136" s="30">
        <v>0.4978740742715969</v>
      </c>
      <c r="CC136" s="30">
        <v>219.32825931414848</v>
      </c>
      <c r="CD136" s="30">
        <v>115.75908639399718</v>
      </c>
      <c r="CE136" s="30">
        <v>228.55841031264634</v>
      </c>
      <c r="CF136" s="30">
        <v>46.79616989242046</v>
      </c>
      <c r="CG136" s="30">
        <v>12.712892970438368</v>
      </c>
      <c r="CH136" s="30">
        <v>164.29080591636642</v>
      </c>
      <c r="CI136" s="30">
        <v>138.28943312739963</v>
      </c>
      <c r="CJ136" s="30">
        <v>15.914212509422677</v>
      </c>
      <c r="CK136" s="30">
        <v>977.041742611878</v>
      </c>
      <c r="CL136" s="30">
        <v>0.18675863972022202</v>
      </c>
      <c r="CM136" s="30">
        <v>42.55125134223606</v>
      </c>
      <c r="CN136" s="30">
        <v>2.893046852845707</v>
      </c>
      <c r="CO136" s="30">
        <v>0.5264670750463369</v>
      </c>
      <c r="CP136" s="30">
        <v>0.43208741395072764</v>
      </c>
      <c r="CQ136" s="30">
        <v>12.544793746473367</v>
      </c>
      <c r="CR136" s="30">
        <v>81.28688290594384</v>
      </c>
      <c r="CS136" s="30">
        <v>0.18423747453237793</v>
      </c>
      <c r="CT136" s="30">
        <v>0.5900422309967106</v>
      </c>
      <c r="CU136" s="30">
        <v>624.9798391718203</v>
      </c>
      <c r="CV136" s="30">
        <v>0</v>
      </c>
      <c r="CW136" s="30">
        <v>0</v>
      </c>
      <c r="CX136" s="30">
        <v>0.011772882181059461</v>
      </c>
      <c r="CY136" s="30">
        <v>1.2759279187492423</v>
      </c>
      <c r="CZ136" s="30">
        <v>3.7328025669422997</v>
      </c>
      <c r="DA136" s="30">
        <v>1.427169987890697</v>
      </c>
      <c r="DB136" s="30">
        <v>45.01305683462935</v>
      </c>
      <c r="DC136" s="30">
        <v>0.01030657411551054</v>
      </c>
      <c r="DD136" s="30">
        <v>0.43826745634457387</v>
      </c>
      <c r="DE136" s="30">
        <v>2.031071384336937</v>
      </c>
      <c r="DF136" s="30">
        <v>12.079801212063666</v>
      </c>
      <c r="DG136" s="30">
        <v>1026.8828857892775</v>
      </c>
      <c r="DH136" s="30">
        <v>0</v>
      </c>
      <c r="DI136" s="30">
        <v>0</v>
      </c>
      <c r="DJ136" s="30">
        <v>150.50626347264617</v>
      </c>
      <c r="DK136" s="30">
        <v>0.4817931933993052</v>
      </c>
      <c r="DL136" s="30">
        <v>19.06858886616895</v>
      </c>
      <c r="DM136" s="30">
        <v>0.003400526126542833</v>
      </c>
      <c r="DN136" s="30">
        <v>0.14091526023449463</v>
      </c>
      <c r="DO136" s="30">
        <v>0</v>
      </c>
      <c r="DP136" s="30">
        <v>0.6236751099132554</v>
      </c>
      <c r="DQ136" s="30">
        <v>0</v>
      </c>
      <c r="DR136" s="30">
        <v>5.205081944903624</v>
      </c>
      <c r="DS136" s="30">
        <v>0</v>
      </c>
      <c r="DT136" s="30">
        <v>0.001</v>
      </c>
      <c r="DU136" s="30">
        <v>57.50474079022013</v>
      </c>
      <c r="DV136" s="30">
        <v>10.694485090003479</v>
      </c>
      <c r="DW136" s="30">
        <v>0</v>
      </c>
      <c r="DX136" s="30">
        <f t="shared" si="12"/>
        <v>4356.766584328224</v>
      </c>
      <c r="DY136" s="30">
        <v>0</v>
      </c>
      <c r="DZ136" s="30">
        <v>0</v>
      </c>
      <c r="EA136" s="30">
        <f>SUM(DY136:DZ136)</f>
        <v>0</v>
      </c>
      <c r="EB136" s="30">
        <v>0</v>
      </c>
      <c r="EC136" s="30">
        <v>0</v>
      </c>
      <c r="ED136" s="30">
        <f>SUM(EB136:EC136)</f>
        <v>0</v>
      </c>
      <c r="EE136" s="30">
        <v>0</v>
      </c>
      <c r="EF136" s="30">
        <v>0</v>
      </c>
      <c r="EG136" s="30">
        <f>SUM(ED136:EF136)</f>
        <v>0</v>
      </c>
      <c r="EH136" s="30">
        <v>0</v>
      </c>
      <c r="EI136" s="30">
        <v>0</v>
      </c>
      <c r="EJ136" s="30">
        <f>SUM(EH136:EI136)</f>
        <v>0</v>
      </c>
      <c r="EK136" s="30">
        <f t="shared" si="13"/>
        <v>0</v>
      </c>
      <c r="EL136" s="30">
        <f t="shared" si="14"/>
        <v>4356.766584328224</v>
      </c>
    </row>
    <row r="137" spans="1:142" ht="12.75" customHeight="1">
      <c r="A137" s="18">
        <v>129</v>
      </c>
      <c r="B137" s="6" t="s">
        <v>506</v>
      </c>
      <c r="C137" s="2" t="s">
        <v>507</v>
      </c>
      <c r="D137" s="30">
        <v>0.008395467243398957</v>
      </c>
      <c r="E137" s="30">
        <v>0</v>
      </c>
      <c r="F137" s="30">
        <v>0.0010575295150501577</v>
      </c>
      <c r="G137" s="30">
        <v>0.0012010335736240343</v>
      </c>
      <c r="H137" s="30">
        <v>0</v>
      </c>
      <c r="I137" s="30">
        <v>0.03963349351541996</v>
      </c>
      <c r="J137" s="30">
        <v>0.004901876134467328</v>
      </c>
      <c r="K137" s="30">
        <v>1.2175863131995905</v>
      </c>
      <c r="L137" s="30">
        <v>0</v>
      </c>
      <c r="M137" s="30">
        <v>0</v>
      </c>
      <c r="N137" s="30">
        <v>0.43182351701486876</v>
      </c>
      <c r="O137" s="30">
        <v>0.3853172852218388</v>
      </c>
      <c r="P137" s="30">
        <v>0.36761220604615347</v>
      </c>
      <c r="Q137" s="30">
        <v>0.13882200410239842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30">
        <v>0</v>
      </c>
      <c r="AH137" s="30">
        <v>0</v>
      </c>
      <c r="AI137" s="30">
        <v>0</v>
      </c>
      <c r="AJ137" s="30">
        <v>0</v>
      </c>
      <c r="AK137" s="30">
        <v>0</v>
      </c>
      <c r="AL137" s="30">
        <v>0</v>
      </c>
      <c r="AM137" s="30">
        <v>0</v>
      </c>
      <c r="AN137" s="30">
        <v>0</v>
      </c>
      <c r="AO137" s="30">
        <v>0</v>
      </c>
      <c r="AP137" s="30">
        <v>0</v>
      </c>
      <c r="AQ137" s="30">
        <v>0</v>
      </c>
      <c r="AR137" s="30">
        <v>0</v>
      </c>
      <c r="AS137" s="30">
        <v>0</v>
      </c>
      <c r="AT137" s="30">
        <v>0</v>
      </c>
      <c r="AU137" s="30">
        <v>0</v>
      </c>
      <c r="AV137" s="30">
        <v>0</v>
      </c>
      <c r="AW137" s="30">
        <v>0</v>
      </c>
      <c r="AX137" s="30">
        <v>0</v>
      </c>
      <c r="AY137" s="30">
        <v>0</v>
      </c>
      <c r="AZ137" s="30">
        <v>0</v>
      </c>
      <c r="BA137" s="30">
        <v>0</v>
      </c>
      <c r="BB137" s="30">
        <v>0</v>
      </c>
      <c r="BC137" s="30">
        <v>0</v>
      </c>
      <c r="BD137" s="30">
        <v>0</v>
      </c>
      <c r="BE137" s="30">
        <v>0</v>
      </c>
      <c r="BF137" s="30">
        <v>0</v>
      </c>
      <c r="BG137" s="30">
        <v>0</v>
      </c>
      <c r="BH137" s="30">
        <v>0</v>
      </c>
      <c r="BI137" s="30">
        <v>0</v>
      </c>
      <c r="BJ137" s="30">
        <v>0</v>
      </c>
      <c r="BK137" s="30">
        <v>0</v>
      </c>
      <c r="BL137" s="30">
        <v>0</v>
      </c>
      <c r="BM137" s="30">
        <v>0</v>
      </c>
      <c r="BN137" s="30">
        <v>0</v>
      </c>
      <c r="BO137" s="30">
        <v>0</v>
      </c>
      <c r="BP137" s="30">
        <v>0</v>
      </c>
      <c r="BQ137" s="30">
        <v>0</v>
      </c>
      <c r="BR137" s="30">
        <v>0</v>
      </c>
      <c r="BS137" s="30">
        <v>0</v>
      </c>
      <c r="BT137" s="30">
        <v>0</v>
      </c>
      <c r="BU137" s="30">
        <v>0</v>
      </c>
      <c r="BV137" s="30">
        <v>0</v>
      </c>
      <c r="BW137" s="30">
        <v>0</v>
      </c>
      <c r="BX137" s="30">
        <v>1.4821156632165036</v>
      </c>
      <c r="BY137" s="30">
        <v>0.6784139406703035</v>
      </c>
      <c r="BZ137" s="30">
        <v>0</v>
      </c>
      <c r="CA137" s="30">
        <v>0</v>
      </c>
      <c r="CB137" s="30">
        <v>0</v>
      </c>
      <c r="CC137" s="30">
        <v>0.7855928877248011</v>
      </c>
      <c r="CD137" s="30">
        <v>10.913123856688964</v>
      </c>
      <c r="CE137" s="30">
        <v>0</v>
      </c>
      <c r="CF137" s="30">
        <v>209.6527815646085</v>
      </c>
      <c r="CG137" s="30">
        <v>0</v>
      </c>
      <c r="CH137" s="30">
        <v>4.829260446189919</v>
      </c>
      <c r="CI137" s="30">
        <v>1.2032980359122443</v>
      </c>
      <c r="CJ137" s="30">
        <v>1.19522218778029</v>
      </c>
      <c r="CK137" s="30">
        <v>72.96602508474103</v>
      </c>
      <c r="CL137" s="30">
        <v>0</v>
      </c>
      <c r="CM137" s="30">
        <v>0</v>
      </c>
      <c r="CN137" s="30">
        <v>0.052551388463777396</v>
      </c>
      <c r="CO137" s="30">
        <v>0</v>
      </c>
      <c r="CP137" s="30">
        <v>0</v>
      </c>
      <c r="CQ137" s="30">
        <v>0</v>
      </c>
      <c r="CR137" s="30">
        <v>0.6101799271879013</v>
      </c>
      <c r="CS137" s="30">
        <v>0.006901985807584374</v>
      </c>
      <c r="CT137" s="30">
        <v>0.03154850461950634</v>
      </c>
      <c r="CU137" s="30">
        <v>14.7034280891891</v>
      </c>
      <c r="CV137" s="30">
        <v>12.748970490323472</v>
      </c>
      <c r="CW137" s="30">
        <v>2.7052424032257427</v>
      </c>
      <c r="CX137" s="30">
        <v>0.006347498421267628</v>
      </c>
      <c r="CY137" s="30">
        <v>0.004451433623822977</v>
      </c>
      <c r="CZ137" s="30">
        <v>0.41017573438633226</v>
      </c>
      <c r="DA137" s="30">
        <v>0.652703004844576</v>
      </c>
      <c r="DB137" s="30">
        <v>0.8508538614137209</v>
      </c>
      <c r="DC137" s="30">
        <v>0</v>
      </c>
      <c r="DD137" s="30">
        <v>0.463774927642146</v>
      </c>
      <c r="DE137" s="30">
        <v>0.3745623508962222</v>
      </c>
      <c r="DF137" s="30">
        <v>0</v>
      </c>
      <c r="DG137" s="30">
        <v>140.4513077088478</v>
      </c>
      <c r="DH137" s="30">
        <v>0</v>
      </c>
      <c r="DI137" s="30">
        <v>0</v>
      </c>
      <c r="DJ137" s="30">
        <v>19.69187824857893</v>
      </c>
      <c r="DK137" s="30">
        <v>0.015493972559468218</v>
      </c>
      <c r="DL137" s="30">
        <v>0.14998154709950423</v>
      </c>
      <c r="DM137" s="30">
        <v>0</v>
      </c>
      <c r="DN137" s="30">
        <v>0.003992389098430787</v>
      </c>
      <c r="DO137" s="30">
        <v>0</v>
      </c>
      <c r="DP137" s="30">
        <v>0.034751490720338216</v>
      </c>
      <c r="DQ137" s="30">
        <v>0</v>
      </c>
      <c r="DR137" s="30">
        <v>0.07895404811807513</v>
      </c>
      <c r="DS137" s="30">
        <v>0</v>
      </c>
      <c r="DT137" s="30">
        <v>0</v>
      </c>
      <c r="DU137" s="30">
        <v>14.715567558666343</v>
      </c>
      <c r="DV137" s="30">
        <v>3.503638549800703</v>
      </c>
      <c r="DW137" s="30">
        <v>0</v>
      </c>
      <c r="DX137" s="30">
        <f aca="true" t="shared" si="15" ref="DX137:DX168">SUM(D137:DW137)</f>
        <v>518.5694415066341</v>
      </c>
      <c r="DY137" s="30">
        <v>0</v>
      </c>
      <c r="DZ137" s="30">
        <v>0</v>
      </c>
      <c r="EA137" s="30">
        <f>SUM(DY137:DZ137)</f>
        <v>0</v>
      </c>
      <c r="EB137" s="30">
        <v>1959.7846339150253</v>
      </c>
      <c r="EC137" s="30">
        <v>0</v>
      </c>
      <c r="ED137" s="30">
        <f>SUM(EB137:EC137)</f>
        <v>1959.7846339150253</v>
      </c>
      <c r="EE137" s="30">
        <v>0</v>
      </c>
      <c r="EF137" s="30">
        <v>0</v>
      </c>
      <c r="EG137" s="30">
        <f>SUM(ED137:EF137)</f>
        <v>1959.7846339150253</v>
      </c>
      <c r="EH137" s="30">
        <v>0</v>
      </c>
      <c r="EI137" s="30">
        <v>0</v>
      </c>
      <c r="EJ137" s="30">
        <f>SUM(EH137:EI137)</f>
        <v>0</v>
      </c>
      <c r="EK137" s="30">
        <f aca="true" t="shared" si="16" ref="EK137:EK168">+EJ137+EG137+EA137</f>
        <v>1959.7846339150253</v>
      </c>
      <c r="EL137" s="30">
        <f aca="true" t="shared" si="17" ref="EL137:EL168">+EK137+DX137</f>
        <v>2478.354075421659</v>
      </c>
    </row>
    <row r="138" spans="1:142" ht="12.75" customHeight="1">
      <c r="A138" s="18">
        <v>130</v>
      </c>
      <c r="B138" s="6" t="s">
        <v>508</v>
      </c>
      <c r="C138" s="2" t="s">
        <v>509</v>
      </c>
      <c r="D138" s="30">
        <v>0</v>
      </c>
      <c r="E138" s="30">
        <v>0.032498091805318964</v>
      </c>
      <c r="F138" s="30">
        <v>0</v>
      </c>
      <c r="G138" s="30">
        <v>0.0021228181847986532</v>
      </c>
      <c r="H138" s="30">
        <v>0</v>
      </c>
      <c r="I138" s="30">
        <v>3.2321980719127503</v>
      </c>
      <c r="J138" s="30">
        <v>0</v>
      </c>
      <c r="K138" s="30">
        <v>0.008768599107170283</v>
      </c>
      <c r="L138" s="30">
        <v>0</v>
      </c>
      <c r="M138" s="30">
        <v>0.0021712022263970674</v>
      </c>
      <c r="N138" s="30">
        <v>1.3453610917097383</v>
      </c>
      <c r="O138" s="30">
        <v>0.1682226389856293</v>
      </c>
      <c r="P138" s="30">
        <v>2.1720137518620146</v>
      </c>
      <c r="Q138" s="30">
        <v>0.6117628672609632</v>
      </c>
      <c r="R138" s="30">
        <v>4.353206186133659</v>
      </c>
      <c r="S138" s="30">
        <v>0.7630509208537883</v>
      </c>
      <c r="T138" s="30">
        <v>0.6207848807448757</v>
      </c>
      <c r="U138" s="30">
        <v>0.24175631121118732</v>
      </c>
      <c r="V138" s="30">
        <v>0.8744334142821959</v>
      </c>
      <c r="W138" s="30">
        <v>0.46099302485531646</v>
      </c>
      <c r="X138" s="30">
        <v>0.3129899575349224</v>
      </c>
      <c r="Y138" s="30">
        <v>2.598310647163135</v>
      </c>
      <c r="Z138" s="30">
        <v>0.3716351245856204</v>
      </c>
      <c r="AA138" s="30">
        <v>1.0132716596851914</v>
      </c>
      <c r="AB138" s="30">
        <v>1.0749025160120238</v>
      </c>
      <c r="AC138" s="30">
        <v>0.6895718754287892</v>
      </c>
      <c r="AD138" s="30">
        <v>0.06414370557111326</v>
      </c>
      <c r="AE138" s="30">
        <v>1.6371518694885874</v>
      </c>
      <c r="AF138" s="30">
        <v>0.37147790527502916</v>
      </c>
      <c r="AG138" s="30">
        <v>1.2133187516865898</v>
      </c>
      <c r="AH138" s="30">
        <v>0.8491287889275211</v>
      </c>
      <c r="AI138" s="30">
        <v>2.7285754162135682</v>
      </c>
      <c r="AJ138" s="30">
        <v>0.4467643817217879</v>
      </c>
      <c r="AK138" s="30">
        <v>0.8801131096398149</v>
      </c>
      <c r="AL138" s="30">
        <v>0.42731528911157773</v>
      </c>
      <c r="AM138" s="30">
        <v>2.6846861089319165</v>
      </c>
      <c r="AN138" s="30">
        <v>2.156904725102326</v>
      </c>
      <c r="AO138" s="30">
        <v>0.2315556740990099</v>
      </c>
      <c r="AP138" s="30">
        <v>0.38838282298884813</v>
      </c>
      <c r="AQ138" s="30">
        <v>0.36855427625307563</v>
      </c>
      <c r="AR138" s="30">
        <v>1.2346518162987161</v>
      </c>
      <c r="AS138" s="30">
        <v>1.0553665390459606</v>
      </c>
      <c r="AT138" s="30">
        <v>1.5649119604720638</v>
      </c>
      <c r="AU138" s="30">
        <v>0.7197225200599217</v>
      </c>
      <c r="AV138" s="30">
        <v>0.0850255034778392</v>
      </c>
      <c r="AW138" s="30">
        <v>1.3597877486286394</v>
      </c>
      <c r="AX138" s="30">
        <v>3.5910453866398333</v>
      </c>
      <c r="AY138" s="30">
        <v>2.1444196795862567</v>
      </c>
      <c r="AZ138" s="30">
        <v>1.2810418562988335</v>
      </c>
      <c r="BA138" s="30">
        <v>0.6860066615886147</v>
      </c>
      <c r="BB138" s="30">
        <v>0.35553787675121123</v>
      </c>
      <c r="BC138" s="30">
        <v>0.3567433233074174</v>
      </c>
      <c r="BD138" s="30">
        <v>1.4584603020008275</v>
      </c>
      <c r="BE138" s="30">
        <v>1.4015383413412155</v>
      </c>
      <c r="BF138" s="30">
        <v>0.40412957814964606</v>
      </c>
      <c r="BG138" s="30">
        <v>0.30180197133123104</v>
      </c>
      <c r="BH138" s="30">
        <v>0.8530823226438555</v>
      </c>
      <c r="BI138" s="30">
        <v>1.2012308917972776</v>
      </c>
      <c r="BJ138" s="30">
        <v>8.0135344565202</v>
      </c>
      <c r="BK138" s="30">
        <v>0.235661107675577</v>
      </c>
      <c r="BL138" s="30">
        <v>0.5359148234275082</v>
      </c>
      <c r="BM138" s="30">
        <v>0.9144353854519739</v>
      </c>
      <c r="BN138" s="30">
        <v>0.23187868294576972</v>
      </c>
      <c r="BO138" s="30">
        <v>1.8227300565152715</v>
      </c>
      <c r="BP138" s="30">
        <v>4.244865531735168</v>
      </c>
      <c r="BQ138" s="30">
        <v>0.4532473140835179</v>
      </c>
      <c r="BR138" s="30">
        <v>0.9579156861060737</v>
      </c>
      <c r="BS138" s="30">
        <v>1.1576368140105127</v>
      </c>
      <c r="BT138" s="30">
        <v>1.0997053398828942</v>
      </c>
      <c r="BU138" s="30">
        <v>0.9900395512951342</v>
      </c>
      <c r="BV138" s="30">
        <v>2.4261688006916056</v>
      </c>
      <c r="BW138" s="30">
        <v>0.7407393729007457</v>
      </c>
      <c r="BX138" s="30">
        <v>1.2027628935004826</v>
      </c>
      <c r="BY138" s="30">
        <v>1.1301169331066052</v>
      </c>
      <c r="BZ138" s="30">
        <v>0.6893032431856926</v>
      </c>
      <c r="CA138" s="30">
        <v>8.183662301901668</v>
      </c>
      <c r="CB138" s="30">
        <v>0.06056489758002282</v>
      </c>
      <c r="CC138" s="30">
        <v>1.2837926031841407</v>
      </c>
      <c r="CD138" s="30">
        <v>0.9219420164826666</v>
      </c>
      <c r="CE138" s="30">
        <v>0.2161972388143715</v>
      </c>
      <c r="CF138" s="30">
        <v>3.040584526207416</v>
      </c>
      <c r="CG138" s="30">
        <v>70.53649351517129</v>
      </c>
      <c r="CH138" s="30">
        <v>0.9584822075692377</v>
      </c>
      <c r="CI138" s="30">
        <v>0.18169794351528748</v>
      </c>
      <c r="CJ138" s="30">
        <v>0.8223695894248573</v>
      </c>
      <c r="CK138" s="30">
        <v>1.5525140948368679</v>
      </c>
      <c r="CL138" s="30">
        <v>0.38683072558428927</v>
      </c>
      <c r="CM138" s="30">
        <v>2.014581353139552</v>
      </c>
      <c r="CN138" s="30">
        <v>0.5955505903449391</v>
      </c>
      <c r="CO138" s="30">
        <v>0.4246484713319245</v>
      </c>
      <c r="CP138" s="30">
        <v>2.5300260450130656</v>
      </c>
      <c r="CQ138" s="30">
        <v>1.4796110276756704</v>
      </c>
      <c r="CR138" s="30">
        <v>0.4524021448419712</v>
      </c>
      <c r="CS138" s="30">
        <v>0.012850673841104722</v>
      </c>
      <c r="CT138" s="30">
        <v>0.10194026980675042</v>
      </c>
      <c r="CU138" s="30">
        <v>74.76406180066093</v>
      </c>
      <c r="CV138" s="30">
        <v>72.65482614447454</v>
      </c>
      <c r="CW138" s="30">
        <v>0</v>
      </c>
      <c r="CX138" s="30">
        <v>0.9816770828273568</v>
      </c>
      <c r="CY138" s="30">
        <v>1.7436976271692757</v>
      </c>
      <c r="CZ138" s="30">
        <v>2.42430498357351</v>
      </c>
      <c r="DA138" s="30">
        <v>0.26865265959333945</v>
      </c>
      <c r="DB138" s="30">
        <v>0.2371487965143258</v>
      </c>
      <c r="DC138" s="30">
        <v>0.04618930853058453</v>
      </c>
      <c r="DD138" s="30">
        <v>0.10889953401321564</v>
      </c>
      <c r="DE138" s="30">
        <v>0.7073561854241571</v>
      </c>
      <c r="DF138" s="30">
        <v>0</v>
      </c>
      <c r="DG138" s="30">
        <v>0.10675783218157787</v>
      </c>
      <c r="DH138" s="30">
        <v>0</v>
      </c>
      <c r="DI138" s="30">
        <v>0</v>
      </c>
      <c r="DJ138" s="30">
        <v>6.412250495051534</v>
      </c>
      <c r="DK138" s="30">
        <v>6.994366265998583</v>
      </c>
      <c r="DL138" s="30">
        <v>7.467110601765476</v>
      </c>
      <c r="DM138" s="30">
        <v>0</v>
      </c>
      <c r="DN138" s="30">
        <v>0.3868617895999358</v>
      </c>
      <c r="DO138" s="30">
        <v>0</v>
      </c>
      <c r="DP138" s="30">
        <v>0.6483168161422042</v>
      </c>
      <c r="DQ138" s="30">
        <v>0</v>
      </c>
      <c r="DR138" s="30">
        <v>0.004082704325366739</v>
      </c>
      <c r="DS138" s="30">
        <v>0</v>
      </c>
      <c r="DT138" s="30">
        <v>0.12862238358830982</v>
      </c>
      <c r="DU138" s="30">
        <v>9.998978234461152</v>
      </c>
      <c r="DV138" s="30">
        <v>6.315733022576938</v>
      </c>
      <c r="DW138" s="30">
        <v>0</v>
      </c>
      <c r="DX138" s="30">
        <f t="shared" si="15"/>
        <v>370.4558952537497</v>
      </c>
      <c r="DY138" s="30">
        <v>0</v>
      </c>
      <c r="DZ138" s="30">
        <v>0</v>
      </c>
      <c r="EA138" s="30">
        <f>SUM(DY138:DZ138)</f>
        <v>0</v>
      </c>
      <c r="EB138" s="30">
        <v>293.34898970009164</v>
      </c>
      <c r="EC138" s="30">
        <v>0</v>
      </c>
      <c r="ED138" s="30">
        <f>SUM(EB138:EC138)</f>
        <v>293.34898970009164</v>
      </c>
      <c r="EE138" s="30">
        <v>0</v>
      </c>
      <c r="EF138" s="30">
        <v>0</v>
      </c>
      <c r="EG138" s="30">
        <f>SUM(ED138:EF138)</f>
        <v>293.34898970009164</v>
      </c>
      <c r="EH138" s="30">
        <v>0</v>
      </c>
      <c r="EI138" s="30">
        <v>0</v>
      </c>
      <c r="EJ138" s="30">
        <f>SUM(EH138:EI138)</f>
        <v>0</v>
      </c>
      <c r="EK138" s="30">
        <f t="shared" si="16"/>
        <v>293.34898970009164</v>
      </c>
      <c r="EL138" s="30">
        <f t="shared" si="17"/>
        <v>663.8048849538413</v>
      </c>
    </row>
    <row r="139" spans="1:142" ht="12.75" customHeight="1">
      <c r="A139" s="18">
        <v>131</v>
      </c>
      <c r="B139" s="6" t="s">
        <v>510</v>
      </c>
      <c r="C139" s="2" t="s">
        <v>511</v>
      </c>
      <c r="D139" s="30">
        <v>0.5698208577473837</v>
      </c>
      <c r="E139" s="30">
        <v>0.029809007926244694</v>
      </c>
      <c r="F139" s="30">
        <v>0.013237349722834376</v>
      </c>
      <c r="G139" s="30">
        <v>0.06426269203422041</v>
      </c>
      <c r="H139" s="30">
        <v>0.023758752311541023</v>
      </c>
      <c r="I139" s="30">
        <v>5.577452556388969</v>
      </c>
      <c r="J139" s="30">
        <v>0.026194703628563423</v>
      </c>
      <c r="K139" s="30">
        <v>2.7950601773223633</v>
      </c>
      <c r="L139" s="30">
        <v>0</v>
      </c>
      <c r="M139" s="30">
        <v>0.09471349943161954</v>
      </c>
      <c r="N139" s="30">
        <v>2.0717710813091808</v>
      </c>
      <c r="O139" s="30">
        <v>36.128013580294876</v>
      </c>
      <c r="P139" s="30">
        <v>4.69028170845171</v>
      </c>
      <c r="Q139" s="30">
        <v>1.145139743474984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30">
        <v>0</v>
      </c>
      <c r="AH139" s="30">
        <v>0</v>
      </c>
      <c r="AI139" s="30">
        <v>0</v>
      </c>
      <c r="AJ139" s="30">
        <v>0</v>
      </c>
      <c r="AK139" s="30">
        <v>0</v>
      </c>
      <c r="AL139" s="30">
        <v>0</v>
      </c>
      <c r="AM139" s="30">
        <v>0</v>
      </c>
      <c r="AN139" s="30">
        <v>0</v>
      </c>
      <c r="AO139" s="30">
        <v>0</v>
      </c>
      <c r="AP139" s="30">
        <v>0</v>
      </c>
      <c r="AQ139" s="30">
        <v>0</v>
      </c>
      <c r="AR139" s="30">
        <v>0</v>
      </c>
      <c r="AS139" s="30">
        <v>0</v>
      </c>
      <c r="AT139" s="30">
        <v>0</v>
      </c>
      <c r="AU139" s="30">
        <v>0</v>
      </c>
      <c r="AV139" s="30">
        <v>0</v>
      </c>
      <c r="AW139" s="30">
        <v>0</v>
      </c>
      <c r="AX139" s="30">
        <v>0</v>
      </c>
      <c r="AY139" s="30">
        <v>0</v>
      </c>
      <c r="AZ139" s="30">
        <v>0</v>
      </c>
      <c r="BA139" s="30">
        <v>0</v>
      </c>
      <c r="BB139" s="30">
        <v>0</v>
      </c>
      <c r="BC139" s="30">
        <v>0</v>
      </c>
      <c r="BD139" s="30">
        <v>0</v>
      </c>
      <c r="BE139" s="30">
        <v>0.37422047949002557</v>
      </c>
      <c r="BF139" s="30">
        <v>0</v>
      </c>
      <c r="BG139" s="30">
        <v>0</v>
      </c>
      <c r="BH139" s="30">
        <v>0</v>
      </c>
      <c r="BI139" s="30">
        <v>0</v>
      </c>
      <c r="BJ139" s="30">
        <v>0</v>
      </c>
      <c r="BK139" s="30">
        <v>0</v>
      </c>
      <c r="BL139" s="30">
        <v>0</v>
      </c>
      <c r="BM139" s="30">
        <v>0</v>
      </c>
      <c r="BN139" s="30">
        <v>0</v>
      </c>
      <c r="BO139" s="30">
        <v>0</v>
      </c>
      <c r="BP139" s="30">
        <v>342.42558008633125</v>
      </c>
      <c r="BQ139" s="30">
        <v>0.12111041238886515</v>
      </c>
      <c r="BR139" s="30">
        <v>71.19659510285942</v>
      </c>
      <c r="BS139" s="30">
        <v>2.584519534469075</v>
      </c>
      <c r="BT139" s="30">
        <v>0</v>
      </c>
      <c r="BU139" s="30">
        <v>0</v>
      </c>
      <c r="BV139" s="30">
        <v>0</v>
      </c>
      <c r="BW139" s="30">
        <v>473.05256508261743</v>
      </c>
      <c r="BX139" s="30">
        <v>763.375687701319</v>
      </c>
      <c r="BY139" s="30">
        <v>20.64810675423198</v>
      </c>
      <c r="BZ139" s="30">
        <v>41.71412383193082</v>
      </c>
      <c r="CA139" s="30">
        <v>133.86815151137975</v>
      </c>
      <c r="CB139" s="30">
        <v>0.6868805006749963</v>
      </c>
      <c r="CC139" s="30">
        <v>74.42789025949722</v>
      </c>
      <c r="CD139" s="30">
        <v>0</v>
      </c>
      <c r="CE139" s="30">
        <v>0</v>
      </c>
      <c r="CF139" s="30">
        <v>1104.7727310118653</v>
      </c>
      <c r="CG139" s="30">
        <v>0</v>
      </c>
      <c r="CH139" s="30">
        <v>13.10047150119105</v>
      </c>
      <c r="CI139" s="30">
        <v>40.4103509595314</v>
      </c>
      <c r="CJ139" s="30">
        <v>50.201597477054854</v>
      </c>
      <c r="CK139" s="30">
        <v>4915.303323725712</v>
      </c>
      <c r="CL139" s="30">
        <v>8.504242227770552</v>
      </c>
      <c r="CM139" s="30">
        <v>364.4812533421651</v>
      </c>
      <c r="CN139" s="30">
        <v>8.423567850045213</v>
      </c>
      <c r="CO139" s="30">
        <v>144.2400737615371</v>
      </c>
      <c r="CP139" s="30">
        <v>0</v>
      </c>
      <c r="CQ139" s="30">
        <v>0</v>
      </c>
      <c r="CR139" s="30">
        <v>130.67634313880268</v>
      </c>
      <c r="CS139" s="30">
        <v>5.303343227016841</v>
      </c>
      <c r="CT139" s="30">
        <v>0.3024542313649363</v>
      </c>
      <c r="CU139" s="30">
        <v>124.78888742611608</v>
      </c>
      <c r="CV139" s="30">
        <v>287.7529349170978</v>
      </c>
      <c r="CW139" s="30">
        <v>4.548855388325278</v>
      </c>
      <c r="CX139" s="30">
        <v>3.175751649677874</v>
      </c>
      <c r="CY139" s="30">
        <v>0.40722653168971096</v>
      </c>
      <c r="CZ139" s="30">
        <v>8.206554912951148</v>
      </c>
      <c r="DA139" s="30">
        <v>4.759399106089402</v>
      </c>
      <c r="DB139" s="30">
        <v>11.142733576839756</v>
      </c>
      <c r="DC139" s="30">
        <v>0.05188178594121818</v>
      </c>
      <c r="DD139" s="30">
        <v>5.630210229539983</v>
      </c>
      <c r="DE139" s="30">
        <v>15.705886091973605</v>
      </c>
      <c r="DF139" s="30">
        <v>0.23943456048608597</v>
      </c>
      <c r="DG139" s="30">
        <v>100.63610494442253</v>
      </c>
      <c r="DH139" s="30">
        <v>0</v>
      </c>
      <c r="DI139" s="30">
        <v>0</v>
      </c>
      <c r="DJ139" s="30">
        <v>163.59452222794135</v>
      </c>
      <c r="DK139" s="30">
        <v>1.7710505114005082</v>
      </c>
      <c r="DL139" s="30">
        <v>1.8332875110891085</v>
      </c>
      <c r="DM139" s="30">
        <v>0.09715516144740503</v>
      </c>
      <c r="DN139" s="30">
        <v>0.05519938834688987</v>
      </c>
      <c r="DO139" s="30">
        <v>0</v>
      </c>
      <c r="DP139" s="30">
        <v>0.5407757314576833</v>
      </c>
      <c r="DQ139" s="30">
        <v>0</v>
      </c>
      <c r="DR139" s="30">
        <v>0.28768431086358814</v>
      </c>
      <c r="DS139" s="30">
        <v>0</v>
      </c>
      <c r="DT139" s="30">
        <v>0.04116205965317138</v>
      </c>
      <c r="DU139" s="30">
        <v>27.514217836949143</v>
      </c>
      <c r="DV139" s="30">
        <v>22.676811503885965</v>
      </c>
      <c r="DW139" s="30">
        <v>0</v>
      </c>
      <c r="DX139" s="30">
        <f t="shared" si="15"/>
        <v>9548.882426785476</v>
      </c>
      <c r="DY139" s="30">
        <v>0</v>
      </c>
      <c r="DZ139" s="30">
        <v>0</v>
      </c>
      <c r="EA139" s="30">
        <f>SUM(DY139:DZ139)</f>
        <v>0</v>
      </c>
      <c r="EB139" s="30">
        <v>0</v>
      </c>
      <c r="EC139" s="30">
        <v>0</v>
      </c>
      <c r="ED139" s="30">
        <f>SUM(EB139:EC139)</f>
        <v>0</v>
      </c>
      <c r="EE139" s="30">
        <v>0</v>
      </c>
      <c r="EF139" s="30">
        <v>0</v>
      </c>
      <c r="EG139" s="30">
        <f>SUM(ED139:EF139)</f>
        <v>0</v>
      </c>
      <c r="EH139" s="30">
        <v>6144.754162549477</v>
      </c>
      <c r="EI139" s="30">
        <v>0</v>
      </c>
      <c r="EJ139" s="30">
        <f>SUM(EH139:EI139)</f>
        <v>6144.754162549477</v>
      </c>
      <c r="EK139" s="30">
        <f t="shared" si="16"/>
        <v>6144.754162549477</v>
      </c>
      <c r="EL139" s="30">
        <f t="shared" si="17"/>
        <v>15693.636589334954</v>
      </c>
    </row>
    <row r="140" spans="1:142" ht="12.75" customHeight="1">
      <c r="A140" s="18">
        <v>132</v>
      </c>
      <c r="B140" s="6" t="s">
        <v>512</v>
      </c>
      <c r="C140" s="2" t="s">
        <v>513</v>
      </c>
      <c r="D140" s="30">
        <v>0.03093465968298384</v>
      </c>
      <c r="E140" s="30">
        <v>0.0016182831904944977</v>
      </c>
      <c r="F140" s="30">
        <v>0.024606990049211182</v>
      </c>
      <c r="G140" s="30">
        <v>0.01052972729445833</v>
      </c>
      <c r="H140" s="30">
        <v>0.0012898245251241017</v>
      </c>
      <c r="I140" s="30">
        <v>4.767616629443091</v>
      </c>
      <c r="J140" s="30">
        <v>0.13989375422951356</v>
      </c>
      <c r="K140" s="30">
        <v>0.0010735877627437505</v>
      </c>
      <c r="L140" s="30">
        <v>0</v>
      </c>
      <c r="M140" s="30">
        <v>0.7994091414543418</v>
      </c>
      <c r="N140" s="30">
        <v>3.1675548825338287</v>
      </c>
      <c r="O140" s="30">
        <v>2.5678402484001834</v>
      </c>
      <c r="P140" s="30">
        <v>3.033467308600428</v>
      </c>
      <c r="Q140" s="30">
        <v>1.4496082913093415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  <c r="AG140" s="30">
        <v>0</v>
      </c>
      <c r="AH140" s="30">
        <v>0</v>
      </c>
      <c r="AI140" s="30">
        <v>0</v>
      </c>
      <c r="AJ140" s="30">
        <v>0</v>
      </c>
      <c r="AK140" s="30">
        <v>0</v>
      </c>
      <c r="AL140" s="30">
        <v>0</v>
      </c>
      <c r="AM140" s="30">
        <v>0</v>
      </c>
      <c r="AN140" s="30">
        <v>0</v>
      </c>
      <c r="AO140" s="30">
        <v>0</v>
      </c>
      <c r="AP140" s="30">
        <v>0</v>
      </c>
      <c r="AQ140" s="30">
        <v>0</v>
      </c>
      <c r="AR140" s="30"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v>0</v>
      </c>
      <c r="AY140" s="30">
        <v>0</v>
      </c>
      <c r="AZ140" s="30">
        <v>0</v>
      </c>
      <c r="BA140" s="30">
        <v>0</v>
      </c>
      <c r="BB140" s="30">
        <v>0</v>
      </c>
      <c r="BC140" s="30">
        <v>0</v>
      </c>
      <c r="BD140" s="30">
        <v>0</v>
      </c>
      <c r="BE140" s="30">
        <v>0</v>
      </c>
      <c r="BF140" s="30">
        <v>0</v>
      </c>
      <c r="BG140" s="30">
        <v>0</v>
      </c>
      <c r="BH140" s="30">
        <v>0</v>
      </c>
      <c r="BI140" s="30">
        <v>0</v>
      </c>
      <c r="BJ140" s="30">
        <v>0</v>
      </c>
      <c r="BK140" s="30">
        <v>0</v>
      </c>
      <c r="BL140" s="30">
        <v>0</v>
      </c>
      <c r="BM140" s="30">
        <v>0</v>
      </c>
      <c r="BN140" s="30">
        <v>0</v>
      </c>
      <c r="BO140" s="30">
        <v>0</v>
      </c>
      <c r="BP140" s="30">
        <v>0</v>
      </c>
      <c r="BQ140" s="30">
        <v>0</v>
      </c>
      <c r="BR140" s="30">
        <v>0</v>
      </c>
      <c r="BS140" s="30">
        <v>0.36203370551821884</v>
      </c>
      <c r="BT140" s="30">
        <v>0</v>
      </c>
      <c r="BU140" s="30">
        <v>0</v>
      </c>
      <c r="BV140" s="30">
        <v>0</v>
      </c>
      <c r="BW140" s="30">
        <v>23.850257019448378</v>
      </c>
      <c r="BX140" s="30">
        <v>18.920023635592255</v>
      </c>
      <c r="BY140" s="30">
        <v>0</v>
      </c>
      <c r="BZ140" s="30">
        <v>79.00992782434078</v>
      </c>
      <c r="CA140" s="30">
        <v>28.78351552159786</v>
      </c>
      <c r="CB140" s="30">
        <v>7.848532620530172</v>
      </c>
      <c r="CC140" s="30">
        <v>33.876024865556396</v>
      </c>
      <c r="CD140" s="30">
        <v>100.43230128802577</v>
      </c>
      <c r="CE140" s="30">
        <v>4.739627646697951</v>
      </c>
      <c r="CF140" s="30">
        <v>180.9734087144473</v>
      </c>
      <c r="CG140" s="30">
        <v>19.78325734017327</v>
      </c>
      <c r="CH140" s="30">
        <v>4256.616023308529</v>
      </c>
      <c r="CI140" s="30">
        <v>2758.1871257680077</v>
      </c>
      <c r="CJ140" s="30">
        <v>103.86717072410865</v>
      </c>
      <c r="CK140" s="30">
        <v>0</v>
      </c>
      <c r="CL140" s="30">
        <v>0</v>
      </c>
      <c r="CM140" s="30">
        <v>45.74231778162065</v>
      </c>
      <c r="CN140" s="30">
        <v>0</v>
      </c>
      <c r="CO140" s="30">
        <v>0</v>
      </c>
      <c r="CP140" s="30">
        <v>0</v>
      </c>
      <c r="CQ140" s="30">
        <v>0</v>
      </c>
      <c r="CR140" s="30">
        <v>18.621288893478493</v>
      </c>
      <c r="CS140" s="30">
        <v>0.15660158509222927</v>
      </c>
      <c r="CT140" s="30">
        <v>0.96703968867102</v>
      </c>
      <c r="CU140" s="30">
        <v>8.595154865761762</v>
      </c>
      <c r="CV140" s="30">
        <v>113.67719107017959</v>
      </c>
      <c r="CW140" s="30">
        <v>0</v>
      </c>
      <c r="CX140" s="30">
        <v>0.03272826375980064</v>
      </c>
      <c r="CY140" s="30">
        <v>0.1265021118385544</v>
      </c>
      <c r="CZ140" s="30">
        <v>1.835697349401911</v>
      </c>
      <c r="DA140" s="30">
        <v>0.7852354946161318</v>
      </c>
      <c r="DB140" s="30">
        <v>0.904895993940148</v>
      </c>
      <c r="DC140" s="30">
        <v>0.4415793603723307</v>
      </c>
      <c r="DD140" s="30">
        <v>0.2628566013338168</v>
      </c>
      <c r="DE140" s="30">
        <v>0.6441277726902701</v>
      </c>
      <c r="DF140" s="30">
        <v>1.2463742852570656</v>
      </c>
      <c r="DG140" s="30">
        <v>37.48357737332822</v>
      </c>
      <c r="DH140" s="30">
        <v>0</v>
      </c>
      <c r="DI140" s="30">
        <v>0</v>
      </c>
      <c r="DJ140" s="30">
        <v>101.9872169676212</v>
      </c>
      <c r="DK140" s="30">
        <v>0.6543839934217394</v>
      </c>
      <c r="DL140" s="30">
        <v>1.2018335349190694</v>
      </c>
      <c r="DM140" s="30">
        <v>0.11155722923837329</v>
      </c>
      <c r="DN140" s="30">
        <v>1.746485988845024</v>
      </c>
      <c r="DO140" s="30">
        <v>0</v>
      </c>
      <c r="DP140" s="30">
        <v>1.7867194699004978</v>
      </c>
      <c r="DQ140" s="30">
        <v>0</v>
      </c>
      <c r="DR140" s="30">
        <v>0.8029467009499703</v>
      </c>
      <c r="DS140" s="30">
        <v>0</v>
      </c>
      <c r="DT140" s="30">
        <v>0.0014722238228408013</v>
      </c>
      <c r="DU140" s="30">
        <v>18.19659035203974</v>
      </c>
      <c r="DV140" s="30">
        <v>221.74362605516527</v>
      </c>
      <c r="DW140" s="30">
        <v>0</v>
      </c>
      <c r="DX140" s="30">
        <f t="shared" si="15"/>
        <v>8213.000674318317</v>
      </c>
      <c r="DY140" s="30">
        <v>0</v>
      </c>
      <c r="DZ140" s="30">
        <v>0</v>
      </c>
      <c r="EA140" s="30">
        <f>SUM(DY140:DZ140)</f>
        <v>0</v>
      </c>
      <c r="EB140" s="30">
        <v>0</v>
      </c>
      <c r="EC140" s="30">
        <v>0</v>
      </c>
      <c r="ED140" s="30">
        <f>SUM(EB140:EC140)</f>
        <v>0</v>
      </c>
      <c r="EE140" s="30">
        <v>0</v>
      </c>
      <c r="EF140" s="30">
        <v>0</v>
      </c>
      <c r="EG140" s="30">
        <f>SUM(ED140:EF140)</f>
        <v>0</v>
      </c>
      <c r="EH140" s="30">
        <v>2202.1748492683155</v>
      </c>
      <c r="EI140" s="30">
        <v>0</v>
      </c>
      <c r="EJ140" s="30">
        <f>SUM(EH140:EI140)</f>
        <v>2202.1748492683155</v>
      </c>
      <c r="EK140" s="30">
        <f t="shared" si="16"/>
        <v>2202.1748492683155</v>
      </c>
      <c r="EL140" s="30">
        <f t="shared" si="17"/>
        <v>10415.175523586633</v>
      </c>
    </row>
    <row r="141" spans="1:142" ht="12.75" customHeight="1">
      <c r="A141" s="18">
        <v>133</v>
      </c>
      <c r="B141" s="6" t="s">
        <v>514</v>
      </c>
      <c r="C141" s="2" t="s">
        <v>515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  <c r="AG141" s="30">
        <v>0</v>
      </c>
      <c r="AH141" s="30">
        <v>0</v>
      </c>
      <c r="AI141" s="30">
        <v>0</v>
      </c>
      <c r="AJ141" s="30">
        <v>0</v>
      </c>
      <c r="AK141" s="30">
        <v>0</v>
      </c>
      <c r="AL141" s="30">
        <v>0</v>
      </c>
      <c r="AM141" s="30">
        <v>0</v>
      </c>
      <c r="AN141" s="30">
        <v>0</v>
      </c>
      <c r="AO141" s="30">
        <v>0</v>
      </c>
      <c r="AP141" s="30">
        <v>0</v>
      </c>
      <c r="AQ141" s="30">
        <v>0</v>
      </c>
      <c r="AR141" s="30">
        <v>0</v>
      </c>
      <c r="AS141" s="30">
        <v>0</v>
      </c>
      <c r="AT141" s="30">
        <v>0</v>
      </c>
      <c r="AU141" s="30">
        <v>0</v>
      </c>
      <c r="AV141" s="30">
        <v>0</v>
      </c>
      <c r="AW141" s="30">
        <v>0</v>
      </c>
      <c r="AX141" s="30">
        <v>0</v>
      </c>
      <c r="AY141" s="30">
        <v>0</v>
      </c>
      <c r="AZ141" s="30">
        <v>0</v>
      </c>
      <c r="BA141" s="30">
        <v>0</v>
      </c>
      <c r="BB141" s="30">
        <v>0</v>
      </c>
      <c r="BC141" s="30">
        <v>0</v>
      </c>
      <c r="BD141" s="30">
        <v>0</v>
      </c>
      <c r="BE141" s="30">
        <v>0</v>
      </c>
      <c r="BF141" s="30">
        <v>0</v>
      </c>
      <c r="BG141" s="30">
        <v>0</v>
      </c>
      <c r="BH141" s="30">
        <v>0</v>
      </c>
      <c r="BI141" s="30">
        <v>0</v>
      </c>
      <c r="BJ141" s="30">
        <v>0</v>
      </c>
      <c r="BK141" s="30">
        <v>0</v>
      </c>
      <c r="BL141" s="30">
        <v>0</v>
      </c>
      <c r="BM141" s="30">
        <v>0</v>
      </c>
      <c r="BN141" s="30">
        <v>0</v>
      </c>
      <c r="BO141" s="30">
        <v>0</v>
      </c>
      <c r="BP141" s="30">
        <v>0</v>
      </c>
      <c r="BQ141" s="30">
        <v>0</v>
      </c>
      <c r="BR141" s="30">
        <v>0</v>
      </c>
      <c r="BS141" s="30">
        <v>0</v>
      </c>
      <c r="BT141" s="30">
        <v>0</v>
      </c>
      <c r="BU141" s="30">
        <v>0</v>
      </c>
      <c r="BV141" s="30">
        <v>0</v>
      </c>
      <c r="BW141" s="30">
        <v>0</v>
      </c>
      <c r="BX141" s="30">
        <v>0</v>
      </c>
      <c r="BY141" s="30">
        <v>0</v>
      </c>
      <c r="BZ141" s="30">
        <v>0</v>
      </c>
      <c r="CA141" s="30">
        <v>0</v>
      </c>
      <c r="CB141" s="30">
        <v>0</v>
      </c>
      <c r="CC141" s="30">
        <v>0</v>
      </c>
      <c r="CD141" s="30">
        <v>0</v>
      </c>
      <c r="CE141" s="30">
        <v>0</v>
      </c>
      <c r="CF141" s="30">
        <v>0</v>
      </c>
      <c r="CG141" s="30">
        <v>0</v>
      </c>
      <c r="CH141" s="30">
        <v>0</v>
      </c>
      <c r="CI141" s="30">
        <v>0</v>
      </c>
      <c r="CJ141" s="30">
        <v>0</v>
      </c>
      <c r="CK141" s="30">
        <v>0</v>
      </c>
      <c r="CL141" s="30">
        <v>0</v>
      </c>
      <c r="CM141" s="30">
        <v>0</v>
      </c>
      <c r="CN141" s="30">
        <v>0</v>
      </c>
      <c r="CO141" s="30">
        <v>0</v>
      </c>
      <c r="CP141" s="30">
        <v>0</v>
      </c>
      <c r="CQ141" s="30">
        <v>0</v>
      </c>
      <c r="CR141" s="30">
        <v>0</v>
      </c>
      <c r="CS141" s="30">
        <v>0</v>
      </c>
      <c r="CT141" s="30">
        <v>0</v>
      </c>
      <c r="CU141" s="30">
        <v>0</v>
      </c>
      <c r="CV141" s="30">
        <v>0</v>
      </c>
      <c r="CW141" s="30">
        <v>0</v>
      </c>
      <c r="CX141" s="30">
        <v>0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0</v>
      </c>
      <c r="DE141" s="30">
        <v>0</v>
      </c>
      <c r="DF141" s="30">
        <v>0</v>
      </c>
      <c r="DG141" s="30">
        <v>0</v>
      </c>
      <c r="DH141" s="30">
        <v>0</v>
      </c>
      <c r="DI141" s="30">
        <v>0</v>
      </c>
      <c r="DJ141" s="30">
        <v>0</v>
      </c>
      <c r="DK141" s="30">
        <v>0</v>
      </c>
      <c r="DL141" s="30">
        <v>0</v>
      </c>
      <c r="DM141" s="30">
        <v>0</v>
      </c>
      <c r="DN141" s="30">
        <v>0</v>
      </c>
      <c r="DO141" s="30">
        <v>0</v>
      </c>
      <c r="DP141" s="30">
        <v>0</v>
      </c>
      <c r="DQ141" s="30">
        <v>0</v>
      </c>
      <c r="DR141" s="30">
        <v>0</v>
      </c>
      <c r="DS141" s="30">
        <v>0</v>
      </c>
      <c r="DT141" s="30">
        <v>0</v>
      </c>
      <c r="DU141" s="30">
        <v>0</v>
      </c>
      <c r="DV141" s="30">
        <v>0</v>
      </c>
      <c r="DW141" s="30">
        <v>0</v>
      </c>
      <c r="DX141" s="30">
        <f t="shared" si="15"/>
        <v>0</v>
      </c>
      <c r="DY141" s="30">
        <v>0</v>
      </c>
      <c r="DZ141" s="30">
        <v>0</v>
      </c>
      <c r="EA141" s="30">
        <f>SUM(DY141:DZ141)</f>
        <v>0</v>
      </c>
      <c r="EB141" s="30">
        <v>35.682281581453694</v>
      </c>
      <c r="EC141" s="30">
        <v>0</v>
      </c>
      <c r="ED141" s="30">
        <f>SUM(EB141:EC141)</f>
        <v>35.682281581453694</v>
      </c>
      <c r="EE141" s="30">
        <v>0</v>
      </c>
      <c r="EF141" s="30">
        <v>0</v>
      </c>
      <c r="EG141" s="30">
        <f>SUM(ED141:EF141)</f>
        <v>35.682281581453694</v>
      </c>
      <c r="EH141" s="30">
        <v>61115.837318141275</v>
      </c>
      <c r="EI141" s="30">
        <v>0</v>
      </c>
      <c r="EJ141" s="30">
        <f>SUM(EH141:EI141)</f>
        <v>61115.837318141275</v>
      </c>
      <c r="EK141" s="30">
        <f t="shared" si="16"/>
        <v>61151.51959972273</v>
      </c>
      <c r="EL141" s="30">
        <f t="shared" si="17"/>
        <v>61151.51959972273</v>
      </c>
    </row>
    <row r="142" spans="1:142" ht="12.75" customHeight="1">
      <c r="A142" s="18">
        <v>134</v>
      </c>
      <c r="B142" s="6" t="s">
        <v>516</v>
      </c>
      <c r="C142" s="2" t="s">
        <v>517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30">
        <v>0</v>
      </c>
      <c r="AH142" s="30">
        <v>0</v>
      </c>
      <c r="AI142" s="30">
        <v>0</v>
      </c>
      <c r="AJ142" s="30">
        <v>0</v>
      </c>
      <c r="AK142" s="30">
        <v>0</v>
      </c>
      <c r="AL142" s="30">
        <v>0</v>
      </c>
      <c r="AM142" s="30">
        <v>0</v>
      </c>
      <c r="AN142" s="30">
        <v>0</v>
      </c>
      <c r="AO142" s="30">
        <v>0</v>
      </c>
      <c r="AP142" s="30">
        <v>0</v>
      </c>
      <c r="AQ142" s="30">
        <v>0</v>
      </c>
      <c r="AR142" s="30"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v>0</v>
      </c>
      <c r="AY142" s="30">
        <v>0</v>
      </c>
      <c r="AZ142" s="30">
        <v>0</v>
      </c>
      <c r="BA142" s="30">
        <v>0</v>
      </c>
      <c r="BB142" s="30">
        <v>0</v>
      </c>
      <c r="BC142" s="30">
        <v>0</v>
      </c>
      <c r="BD142" s="30">
        <v>0</v>
      </c>
      <c r="BE142" s="30">
        <v>0</v>
      </c>
      <c r="BF142" s="30">
        <v>0</v>
      </c>
      <c r="BG142" s="30">
        <v>0</v>
      </c>
      <c r="BH142" s="30">
        <v>0</v>
      </c>
      <c r="BI142" s="30">
        <v>0</v>
      </c>
      <c r="BJ142" s="30">
        <v>0</v>
      </c>
      <c r="BK142" s="30">
        <v>0</v>
      </c>
      <c r="BL142" s="30">
        <v>0</v>
      </c>
      <c r="BM142" s="30">
        <v>0</v>
      </c>
      <c r="BN142" s="30">
        <v>0</v>
      </c>
      <c r="BO142" s="30">
        <v>0</v>
      </c>
      <c r="BP142" s="30">
        <v>0</v>
      </c>
      <c r="BQ142" s="30">
        <v>0</v>
      </c>
      <c r="BR142" s="30">
        <v>0</v>
      </c>
      <c r="BS142" s="30">
        <v>0</v>
      </c>
      <c r="BT142" s="30">
        <v>0</v>
      </c>
      <c r="BU142" s="30">
        <v>0</v>
      </c>
      <c r="BV142" s="30">
        <v>0</v>
      </c>
      <c r="BW142" s="30">
        <v>0</v>
      </c>
      <c r="BX142" s="30">
        <v>0</v>
      </c>
      <c r="BY142" s="30">
        <v>0</v>
      </c>
      <c r="BZ142" s="30">
        <v>0</v>
      </c>
      <c r="CA142" s="30">
        <v>0</v>
      </c>
      <c r="CB142" s="30">
        <v>0</v>
      </c>
      <c r="CC142" s="30">
        <v>0</v>
      </c>
      <c r="CD142" s="30">
        <v>0</v>
      </c>
      <c r="CE142" s="30">
        <v>0</v>
      </c>
      <c r="CF142" s="30">
        <v>0</v>
      </c>
      <c r="CG142" s="30">
        <v>0</v>
      </c>
      <c r="CH142" s="30">
        <v>0</v>
      </c>
      <c r="CI142" s="30">
        <v>0</v>
      </c>
      <c r="CJ142" s="30">
        <v>0</v>
      </c>
      <c r="CK142" s="30">
        <v>0</v>
      </c>
      <c r="CL142" s="30">
        <v>0</v>
      </c>
      <c r="CM142" s="30">
        <v>0</v>
      </c>
      <c r="CN142" s="30">
        <v>0</v>
      </c>
      <c r="CO142" s="30">
        <v>0</v>
      </c>
      <c r="CP142" s="30">
        <v>0</v>
      </c>
      <c r="CQ142" s="30">
        <v>0</v>
      </c>
      <c r="CR142" s="30">
        <v>0</v>
      </c>
      <c r="CS142" s="30">
        <v>0</v>
      </c>
      <c r="CT142" s="30">
        <v>0</v>
      </c>
      <c r="CU142" s="30">
        <v>0</v>
      </c>
      <c r="CV142" s="30">
        <v>0</v>
      </c>
      <c r="CW142" s="30">
        <v>0</v>
      </c>
      <c r="CX142" s="30">
        <v>0</v>
      </c>
      <c r="CY142" s="30">
        <v>0</v>
      </c>
      <c r="CZ142" s="30">
        <v>0</v>
      </c>
      <c r="DA142" s="30">
        <v>0</v>
      </c>
      <c r="DB142" s="30">
        <v>0</v>
      </c>
      <c r="DC142" s="30">
        <v>0</v>
      </c>
      <c r="DD142" s="30">
        <v>0</v>
      </c>
      <c r="DE142" s="30">
        <v>0</v>
      </c>
      <c r="DF142" s="30">
        <v>0</v>
      </c>
      <c r="DG142" s="30">
        <v>0</v>
      </c>
      <c r="DH142" s="30">
        <v>0</v>
      </c>
      <c r="DI142" s="30">
        <v>0</v>
      </c>
      <c r="DJ142" s="30">
        <v>0</v>
      </c>
      <c r="DK142" s="30">
        <v>0</v>
      </c>
      <c r="DL142" s="30">
        <v>0</v>
      </c>
      <c r="DM142" s="30">
        <v>0</v>
      </c>
      <c r="DN142" s="30">
        <v>0</v>
      </c>
      <c r="DO142" s="30">
        <v>0</v>
      </c>
      <c r="DP142" s="30">
        <v>0</v>
      </c>
      <c r="DQ142" s="30">
        <v>0</v>
      </c>
      <c r="DR142" s="30">
        <v>0</v>
      </c>
      <c r="DS142" s="30">
        <v>0</v>
      </c>
      <c r="DT142" s="30">
        <v>0</v>
      </c>
      <c r="DU142" s="30">
        <v>0</v>
      </c>
      <c r="DV142" s="30">
        <v>0</v>
      </c>
      <c r="DW142" s="30">
        <v>0</v>
      </c>
      <c r="DX142" s="30">
        <f t="shared" si="15"/>
        <v>0</v>
      </c>
      <c r="DY142" s="30">
        <v>0</v>
      </c>
      <c r="DZ142" s="30">
        <v>0</v>
      </c>
      <c r="EA142" s="30">
        <f>SUM(DY142:DZ142)</f>
        <v>0</v>
      </c>
      <c r="EB142" s="30">
        <v>20764.81488729046</v>
      </c>
      <c r="EC142" s="30">
        <v>0</v>
      </c>
      <c r="ED142" s="30">
        <f>SUM(EB142:EC142)</f>
        <v>20764.81488729046</v>
      </c>
      <c r="EE142" s="30">
        <v>0</v>
      </c>
      <c r="EF142" s="30">
        <v>0</v>
      </c>
      <c r="EG142" s="30">
        <f>SUM(ED142:EF142)</f>
        <v>20764.81488729046</v>
      </c>
      <c r="EH142" s="30">
        <v>4194.35318880401</v>
      </c>
      <c r="EI142" s="30">
        <v>0</v>
      </c>
      <c r="EJ142" s="30">
        <f>SUM(EH142:EI142)</f>
        <v>4194.35318880401</v>
      </c>
      <c r="EK142" s="30">
        <f t="shared" si="16"/>
        <v>24959.16807609447</v>
      </c>
      <c r="EL142" s="30">
        <f t="shared" si="17"/>
        <v>24959.16807609447</v>
      </c>
    </row>
    <row r="143" spans="1:142" ht="12.75" customHeight="1">
      <c r="A143" s="18">
        <v>135</v>
      </c>
      <c r="B143" s="6" t="s">
        <v>518</v>
      </c>
      <c r="C143" s="2" t="s">
        <v>519</v>
      </c>
      <c r="D143" s="30">
        <v>0</v>
      </c>
      <c r="E143" s="30">
        <v>0</v>
      </c>
      <c r="F143" s="30">
        <v>0.00634289910760668</v>
      </c>
      <c r="G143" s="30">
        <v>0.0018695472323886524</v>
      </c>
      <c r="H143" s="30">
        <v>0</v>
      </c>
      <c r="I143" s="30">
        <v>0.7984929622784203</v>
      </c>
      <c r="J143" s="30">
        <v>0</v>
      </c>
      <c r="K143" s="30">
        <v>0</v>
      </c>
      <c r="L143" s="30">
        <v>0</v>
      </c>
      <c r="M143" s="30">
        <v>0.19381131679756494</v>
      </c>
      <c r="N143" s="30">
        <v>0.5748516635237728</v>
      </c>
      <c r="O143" s="30">
        <v>0.7203128270943016</v>
      </c>
      <c r="P143" s="30">
        <v>1.1531352571019722</v>
      </c>
      <c r="Q143" s="30">
        <v>0.6704852040708499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v>0</v>
      </c>
      <c r="AI143" s="30">
        <v>0</v>
      </c>
      <c r="AJ143" s="30">
        <v>0</v>
      </c>
      <c r="AK143" s="30">
        <v>0</v>
      </c>
      <c r="AL143" s="30">
        <v>0</v>
      </c>
      <c r="AM143" s="30">
        <v>0</v>
      </c>
      <c r="AN143" s="30">
        <v>0</v>
      </c>
      <c r="AO143" s="30">
        <v>0</v>
      </c>
      <c r="AP143" s="30">
        <v>0</v>
      </c>
      <c r="AQ143" s="30">
        <v>0</v>
      </c>
      <c r="AR143" s="30">
        <v>0</v>
      </c>
      <c r="AS143" s="30">
        <v>0</v>
      </c>
      <c r="AT143" s="30">
        <v>0</v>
      </c>
      <c r="AU143" s="30">
        <v>0</v>
      </c>
      <c r="AV143" s="30">
        <v>0</v>
      </c>
      <c r="AW143" s="30">
        <v>0</v>
      </c>
      <c r="AX143" s="30">
        <v>0</v>
      </c>
      <c r="AY143" s="30">
        <v>0</v>
      </c>
      <c r="AZ143" s="30">
        <v>0</v>
      </c>
      <c r="BA143" s="30">
        <v>0</v>
      </c>
      <c r="BB143" s="30">
        <v>0</v>
      </c>
      <c r="BC143" s="30">
        <v>0</v>
      </c>
      <c r="BD143" s="30">
        <v>0</v>
      </c>
      <c r="BE143" s="30">
        <v>0</v>
      </c>
      <c r="BF143" s="30">
        <v>0</v>
      </c>
      <c r="BG143" s="30">
        <v>0</v>
      </c>
      <c r="BH143" s="30">
        <v>0</v>
      </c>
      <c r="BI143" s="30">
        <v>0</v>
      </c>
      <c r="BJ143" s="30">
        <v>0</v>
      </c>
      <c r="BK143" s="30">
        <v>0</v>
      </c>
      <c r="BL143" s="30">
        <v>0</v>
      </c>
      <c r="BM143" s="30">
        <v>0</v>
      </c>
      <c r="BN143" s="30">
        <v>0</v>
      </c>
      <c r="BO143" s="30">
        <v>0</v>
      </c>
      <c r="BP143" s="30">
        <v>0</v>
      </c>
      <c r="BQ143" s="30">
        <v>0</v>
      </c>
      <c r="BR143" s="30">
        <v>0</v>
      </c>
      <c r="BS143" s="30">
        <v>0</v>
      </c>
      <c r="BT143" s="30">
        <v>0</v>
      </c>
      <c r="BU143" s="30">
        <v>0</v>
      </c>
      <c r="BV143" s="30">
        <v>0</v>
      </c>
      <c r="BW143" s="30">
        <v>0</v>
      </c>
      <c r="BX143" s="30">
        <v>0</v>
      </c>
      <c r="BY143" s="30">
        <v>0</v>
      </c>
      <c r="BZ143" s="30">
        <v>0</v>
      </c>
      <c r="CA143" s="30">
        <v>655.3918129068458</v>
      </c>
      <c r="CB143" s="30">
        <v>0</v>
      </c>
      <c r="CC143" s="30">
        <v>0</v>
      </c>
      <c r="CD143" s="30">
        <v>0</v>
      </c>
      <c r="CE143" s="30">
        <v>4.41949461203944</v>
      </c>
      <c r="CF143" s="30">
        <v>0</v>
      </c>
      <c r="CG143" s="30">
        <v>0</v>
      </c>
      <c r="CH143" s="30">
        <v>468.9616399663149</v>
      </c>
      <c r="CI143" s="30">
        <v>4647.257649825022</v>
      </c>
      <c r="CJ143" s="30">
        <v>354.2473814613328</v>
      </c>
      <c r="CK143" s="30">
        <v>0</v>
      </c>
      <c r="CL143" s="30">
        <v>0</v>
      </c>
      <c r="CM143" s="30">
        <v>0</v>
      </c>
      <c r="CN143" s="30">
        <v>0</v>
      </c>
      <c r="CO143" s="30">
        <v>0</v>
      </c>
      <c r="CP143" s="30">
        <v>0</v>
      </c>
      <c r="CQ143" s="30">
        <v>0</v>
      </c>
      <c r="CR143" s="30">
        <v>1.6113665123989278</v>
      </c>
      <c r="CS143" s="30">
        <v>0</v>
      </c>
      <c r="CT143" s="30">
        <v>0.32307620388828384</v>
      </c>
      <c r="CU143" s="30">
        <v>8.39733697783386</v>
      </c>
      <c r="CV143" s="30">
        <v>13.562687222832453</v>
      </c>
      <c r="CW143" s="30">
        <v>0</v>
      </c>
      <c r="CX143" s="30">
        <v>0.5045926596515748</v>
      </c>
      <c r="CY143" s="30">
        <v>0.6333853518580868</v>
      </c>
      <c r="CZ143" s="30">
        <v>3.0660273429594445</v>
      </c>
      <c r="DA143" s="30">
        <v>1.561542904401109</v>
      </c>
      <c r="DB143" s="30">
        <v>15.239447876454282</v>
      </c>
      <c r="DC143" s="30">
        <v>0</v>
      </c>
      <c r="DD143" s="30">
        <v>18.36360969061955</v>
      </c>
      <c r="DE143" s="30">
        <v>5.728456816781247</v>
      </c>
      <c r="DF143" s="30">
        <v>221.38127300459175</v>
      </c>
      <c r="DG143" s="30">
        <v>8351.707568145514</v>
      </c>
      <c r="DH143" s="30">
        <v>0</v>
      </c>
      <c r="DI143" s="30">
        <v>0</v>
      </c>
      <c r="DJ143" s="30">
        <v>259.97005170123083</v>
      </c>
      <c r="DK143" s="30">
        <v>0.8073102208934062</v>
      </c>
      <c r="DL143" s="30">
        <v>84.78476564272646</v>
      </c>
      <c r="DM143" s="30">
        <v>0.019570004741903936</v>
      </c>
      <c r="DN143" s="30">
        <v>0.4521936076674914</v>
      </c>
      <c r="DO143" s="30">
        <v>0</v>
      </c>
      <c r="DP143" s="30">
        <v>2.1674098705468126</v>
      </c>
      <c r="DQ143" s="30">
        <v>0</v>
      </c>
      <c r="DR143" s="30">
        <v>0.3688750853456076</v>
      </c>
      <c r="DS143" s="30">
        <v>0</v>
      </c>
      <c r="DT143" s="30">
        <v>106.8173907647227</v>
      </c>
      <c r="DU143" s="30">
        <v>115.63730153559104</v>
      </c>
      <c r="DV143" s="30">
        <v>97.25246671425091</v>
      </c>
      <c r="DW143" s="30">
        <v>0</v>
      </c>
      <c r="DX143" s="30">
        <f t="shared" si="15"/>
        <v>15444.754986306263</v>
      </c>
      <c r="DY143" s="30">
        <v>0</v>
      </c>
      <c r="DZ143" s="30">
        <v>0</v>
      </c>
      <c r="EA143" s="30">
        <f>SUM(DY143:DZ143)</f>
        <v>0</v>
      </c>
      <c r="EB143" s="30">
        <v>0</v>
      </c>
      <c r="EC143" s="30">
        <v>0</v>
      </c>
      <c r="ED143" s="30">
        <f>SUM(EB143:EC143)</f>
        <v>0</v>
      </c>
      <c r="EE143" s="30">
        <v>0</v>
      </c>
      <c r="EF143" s="30">
        <v>0</v>
      </c>
      <c r="EG143" s="30">
        <f>SUM(ED143:EF143)</f>
        <v>0</v>
      </c>
      <c r="EH143" s="30">
        <v>0</v>
      </c>
      <c r="EI143" s="30">
        <v>0</v>
      </c>
      <c r="EJ143" s="30">
        <f>SUM(EH143:EI143)</f>
        <v>0</v>
      </c>
      <c r="EK143" s="30">
        <f t="shared" si="16"/>
        <v>0</v>
      </c>
      <c r="EL143" s="30">
        <f t="shared" si="17"/>
        <v>15444.754986306263</v>
      </c>
    </row>
    <row r="144" spans="1:142" ht="12.75" customHeight="1">
      <c r="A144" s="19" t="s">
        <v>520</v>
      </c>
      <c r="B144" s="6" t="s">
        <v>521</v>
      </c>
      <c r="C144" s="2" t="s">
        <v>522</v>
      </c>
      <c r="D144" s="30">
        <v>0</v>
      </c>
      <c r="E144" s="30">
        <v>0</v>
      </c>
      <c r="F144" s="30">
        <v>0</v>
      </c>
      <c r="G144" s="30">
        <v>0</v>
      </c>
      <c r="H144" s="30">
        <v>0</v>
      </c>
      <c r="I144" s="30">
        <v>0.0072352246194873305</v>
      </c>
      <c r="J144" s="30">
        <v>0.060689091231875915</v>
      </c>
      <c r="K144" s="30">
        <v>0</v>
      </c>
      <c r="L144" s="30">
        <v>0</v>
      </c>
      <c r="M144" s="30">
        <v>1.1650209863837457</v>
      </c>
      <c r="N144" s="30">
        <v>0.03680690983019486</v>
      </c>
      <c r="O144" s="30">
        <v>0.371472786706879</v>
      </c>
      <c r="P144" s="30">
        <v>0.18287010749456786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30">
        <v>0</v>
      </c>
      <c r="AH144" s="30">
        <v>0</v>
      </c>
      <c r="AI144" s="30">
        <v>0</v>
      </c>
      <c r="AJ144" s="30">
        <v>0</v>
      </c>
      <c r="AK144" s="30">
        <v>0</v>
      </c>
      <c r="AL144" s="30">
        <v>0</v>
      </c>
      <c r="AM144" s="30">
        <v>0</v>
      </c>
      <c r="AN144" s="30">
        <v>0</v>
      </c>
      <c r="AO144" s="30">
        <v>0</v>
      </c>
      <c r="AP144" s="30">
        <v>0</v>
      </c>
      <c r="AQ144" s="30">
        <v>0</v>
      </c>
      <c r="AR144" s="30"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v>0</v>
      </c>
      <c r="AY144" s="30">
        <v>0</v>
      </c>
      <c r="AZ144" s="30">
        <v>0</v>
      </c>
      <c r="BA144" s="30">
        <v>0</v>
      </c>
      <c r="BB144" s="30">
        <v>0</v>
      </c>
      <c r="BC144" s="30">
        <v>0</v>
      </c>
      <c r="BD144" s="30">
        <v>0</v>
      </c>
      <c r="BE144" s="30">
        <v>0</v>
      </c>
      <c r="BF144" s="30">
        <v>0</v>
      </c>
      <c r="BG144" s="30">
        <v>0</v>
      </c>
      <c r="BH144" s="30">
        <v>0</v>
      </c>
      <c r="BI144" s="30">
        <v>0</v>
      </c>
      <c r="BJ144" s="30">
        <v>0</v>
      </c>
      <c r="BK144" s="30">
        <v>0</v>
      </c>
      <c r="BL144" s="30">
        <v>0</v>
      </c>
      <c r="BM144" s="30">
        <v>0</v>
      </c>
      <c r="BN144" s="30">
        <v>0</v>
      </c>
      <c r="BO144" s="30">
        <v>0</v>
      </c>
      <c r="BP144" s="30">
        <v>0</v>
      </c>
      <c r="BQ144" s="30">
        <v>0</v>
      </c>
      <c r="BR144" s="30">
        <v>0</v>
      </c>
      <c r="BS144" s="30">
        <v>0</v>
      </c>
      <c r="BT144" s="30">
        <v>0</v>
      </c>
      <c r="BU144" s="30">
        <v>0</v>
      </c>
      <c r="BV144" s="30">
        <v>0</v>
      </c>
      <c r="BW144" s="30">
        <v>0</v>
      </c>
      <c r="BX144" s="30">
        <v>0</v>
      </c>
      <c r="BY144" s="30">
        <v>0</v>
      </c>
      <c r="BZ144" s="30">
        <v>0</v>
      </c>
      <c r="CA144" s="30">
        <v>0</v>
      </c>
      <c r="CB144" s="30">
        <v>0</v>
      </c>
      <c r="CC144" s="30">
        <v>0</v>
      </c>
      <c r="CD144" s="30">
        <v>0</v>
      </c>
      <c r="CE144" s="30">
        <v>0</v>
      </c>
      <c r="CF144" s="30">
        <v>0</v>
      </c>
      <c r="CG144" s="30">
        <v>0</v>
      </c>
      <c r="CH144" s="30">
        <v>0</v>
      </c>
      <c r="CI144" s="30">
        <v>0</v>
      </c>
      <c r="CJ144" s="30">
        <v>0</v>
      </c>
      <c r="CK144" s="30">
        <v>0</v>
      </c>
      <c r="CL144" s="30">
        <v>0</v>
      </c>
      <c r="CM144" s="30">
        <v>0</v>
      </c>
      <c r="CN144" s="30">
        <v>0</v>
      </c>
      <c r="CO144" s="30">
        <v>0</v>
      </c>
      <c r="CP144" s="30">
        <v>0</v>
      </c>
      <c r="CQ144" s="30">
        <v>0</v>
      </c>
      <c r="CR144" s="30">
        <v>1.1619248017546067</v>
      </c>
      <c r="CS144" s="30">
        <v>1.2486660885080851</v>
      </c>
      <c r="CT144" s="30">
        <v>0</v>
      </c>
      <c r="CU144" s="30">
        <v>3.1484148182191904</v>
      </c>
      <c r="CV144" s="30">
        <v>0</v>
      </c>
      <c r="CW144" s="30">
        <v>0</v>
      </c>
      <c r="CX144" s="30">
        <v>0</v>
      </c>
      <c r="CY144" s="30">
        <v>0</v>
      </c>
      <c r="CZ144" s="30">
        <v>0</v>
      </c>
      <c r="DA144" s="30">
        <v>0</v>
      </c>
      <c r="DB144" s="30">
        <v>0.06835718810576356</v>
      </c>
      <c r="DC144" s="30">
        <v>0.00182668850550483</v>
      </c>
      <c r="DD144" s="30">
        <v>0</v>
      </c>
      <c r="DE144" s="30">
        <v>0</v>
      </c>
      <c r="DF144" s="30">
        <v>0</v>
      </c>
      <c r="DG144" s="30">
        <v>559.6403020598933</v>
      </c>
      <c r="DH144" s="30">
        <v>1304.024635869631</v>
      </c>
      <c r="DI144" s="30">
        <v>0</v>
      </c>
      <c r="DJ144" s="30">
        <v>11.571220791592022</v>
      </c>
      <c r="DK144" s="30">
        <v>0</v>
      </c>
      <c r="DL144" s="30">
        <v>0</v>
      </c>
      <c r="DM144" s="30">
        <v>0</v>
      </c>
      <c r="DN144" s="30">
        <v>0</v>
      </c>
      <c r="DO144" s="30">
        <v>0</v>
      </c>
      <c r="DP144" s="30">
        <v>0</v>
      </c>
      <c r="DQ144" s="30">
        <v>0</v>
      </c>
      <c r="DR144" s="30">
        <v>0</v>
      </c>
      <c r="DS144" s="30">
        <v>0</v>
      </c>
      <c r="DT144" s="30">
        <v>0.030493774451174974</v>
      </c>
      <c r="DU144" s="30">
        <v>2.308302868409653</v>
      </c>
      <c r="DV144" s="30">
        <v>18.585622540330455</v>
      </c>
      <c r="DW144" s="30">
        <v>0</v>
      </c>
      <c r="DX144" s="30">
        <f t="shared" si="15"/>
        <v>1903.6138625956673</v>
      </c>
      <c r="DY144" s="30">
        <v>0</v>
      </c>
      <c r="DZ144" s="30">
        <v>0</v>
      </c>
      <c r="EA144" s="30">
        <f>SUM(DY144:DZ144)</f>
        <v>0</v>
      </c>
      <c r="EB144" s="30">
        <v>17688.210726143687</v>
      </c>
      <c r="EC144" s="30">
        <v>0</v>
      </c>
      <c r="ED144" s="30">
        <f>SUM(EB144:EC144)</f>
        <v>17688.210726143687</v>
      </c>
      <c r="EE144" s="30">
        <v>0</v>
      </c>
      <c r="EF144" s="30">
        <v>0</v>
      </c>
      <c r="EG144" s="30">
        <f>SUM(ED144:EF144)</f>
        <v>17688.210726143687</v>
      </c>
      <c r="EH144" s="30">
        <v>0</v>
      </c>
      <c r="EI144" s="30">
        <v>0</v>
      </c>
      <c r="EJ144" s="30">
        <f>SUM(EH144:EI144)</f>
        <v>0</v>
      </c>
      <c r="EK144" s="30">
        <f t="shared" si="16"/>
        <v>17688.210726143687</v>
      </c>
      <c r="EL144" s="30">
        <f t="shared" si="17"/>
        <v>19591.824588739353</v>
      </c>
    </row>
    <row r="145" spans="1:142" ht="12.75" customHeight="1">
      <c r="A145" s="19" t="s">
        <v>523</v>
      </c>
      <c r="B145" s="6" t="s">
        <v>524</v>
      </c>
      <c r="C145" s="2" t="s">
        <v>525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30">
        <v>0</v>
      </c>
      <c r="AH145" s="30">
        <v>0</v>
      </c>
      <c r="AI145" s="30">
        <v>0</v>
      </c>
      <c r="AJ145" s="30">
        <v>0</v>
      </c>
      <c r="AK145" s="30">
        <v>0</v>
      </c>
      <c r="AL145" s="30">
        <v>0</v>
      </c>
      <c r="AM145" s="30">
        <v>0</v>
      </c>
      <c r="AN145" s="30">
        <v>0</v>
      </c>
      <c r="AO145" s="30">
        <v>0</v>
      </c>
      <c r="AP145" s="30">
        <v>0</v>
      </c>
      <c r="AQ145" s="30">
        <v>0</v>
      </c>
      <c r="AR145" s="30"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v>0</v>
      </c>
      <c r="AY145" s="30">
        <v>0</v>
      </c>
      <c r="AZ145" s="30">
        <v>0</v>
      </c>
      <c r="BA145" s="30">
        <v>0</v>
      </c>
      <c r="BB145" s="30">
        <v>0</v>
      </c>
      <c r="BC145" s="30">
        <v>0</v>
      </c>
      <c r="BD145" s="30">
        <v>0</v>
      </c>
      <c r="BE145" s="30">
        <v>0</v>
      </c>
      <c r="BF145" s="30">
        <v>0</v>
      </c>
      <c r="BG145" s="30">
        <v>0</v>
      </c>
      <c r="BH145" s="30">
        <v>0</v>
      </c>
      <c r="BI145" s="30">
        <v>0</v>
      </c>
      <c r="BJ145" s="30">
        <v>0</v>
      </c>
      <c r="BK145" s="30">
        <v>0</v>
      </c>
      <c r="BL145" s="30">
        <v>0</v>
      </c>
      <c r="BM145" s="30">
        <v>0</v>
      </c>
      <c r="BN145" s="30">
        <v>0</v>
      </c>
      <c r="BO145" s="30">
        <v>0</v>
      </c>
      <c r="BP145" s="30">
        <v>0</v>
      </c>
      <c r="BQ145" s="30">
        <v>0</v>
      </c>
      <c r="BR145" s="30">
        <v>0</v>
      </c>
      <c r="BS145" s="30">
        <v>0</v>
      </c>
      <c r="BT145" s="30">
        <v>0</v>
      </c>
      <c r="BU145" s="30">
        <v>0</v>
      </c>
      <c r="BV145" s="30">
        <v>0</v>
      </c>
      <c r="BW145" s="30">
        <v>0</v>
      </c>
      <c r="BX145" s="30">
        <v>0</v>
      </c>
      <c r="BY145" s="30">
        <v>0</v>
      </c>
      <c r="BZ145" s="30">
        <v>0</v>
      </c>
      <c r="CA145" s="30">
        <v>0</v>
      </c>
      <c r="CB145" s="30">
        <v>0</v>
      </c>
      <c r="CC145" s="30">
        <v>0</v>
      </c>
      <c r="CD145" s="30">
        <v>0</v>
      </c>
      <c r="CE145" s="30">
        <v>0</v>
      </c>
      <c r="CF145" s="30">
        <v>0</v>
      </c>
      <c r="CG145" s="30">
        <v>0</v>
      </c>
      <c r="CH145" s="30">
        <v>0</v>
      </c>
      <c r="CI145" s="30">
        <v>0</v>
      </c>
      <c r="CJ145" s="30">
        <v>0</v>
      </c>
      <c r="CK145" s="30">
        <v>0</v>
      </c>
      <c r="CL145" s="30">
        <v>0</v>
      </c>
      <c r="CM145" s="30">
        <v>0</v>
      </c>
      <c r="CN145" s="30">
        <v>0</v>
      </c>
      <c r="CO145" s="30">
        <v>0</v>
      </c>
      <c r="CP145" s="30">
        <v>0</v>
      </c>
      <c r="CQ145" s="30">
        <v>0</v>
      </c>
      <c r="CR145" s="30">
        <v>0</v>
      </c>
      <c r="CS145" s="30">
        <v>0</v>
      </c>
      <c r="CT145" s="30">
        <v>0</v>
      </c>
      <c r="CU145" s="30">
        <v>0</v>
      </c>
      <c r="CV145" s="30">
        <v>0</v>
      </c>
      <c r="CW145" s="30">
        <v>0</v>
      </c>
      <c r="CX145" s="30">
        <v>0</v>
      </c>
      <c r="CY145" s="30">
        <v>0</v>
      </c>
      <c r="CZ145" s="30">
        <v>0</v>
      </c>
      <c r="DA145" s="30">
        <v>0</v>
      </c>
      <c r="DB145" s="30">
        <v>0</v>
      </c>
      <c r="DC145" s="30">
        <v>0</v>
      </c>
      <c r="DD145" s="30">
        <v>0</v>
      </c>
      <c r="DE145" s="30">
        <v>0</v>
      </c>
      <c r="DF145" s="30">
        <v>0</v>
      </c>
      <c r="DG145" s="30">
        <v>0</v>
      </c>
      <c r="DH145" s="30">
        <v>0</v>
      </c>
      <c r="DI145" s="30">
        <v>0</v>
      </c>
      <c r="DJ145" s="30">
        <v>0</v>
      </c>
      <c r="DK145" s="30">
        <v>0</v>
      </c>
      <c r="DL145" s="30">
        <v>0</v>
      </c>
      <c r="DM145" s="30">
        <v>0</v>
      </c>
      <c r="DN145" s="30">
        <v>0</v>
      </c>
      <c r="DO145" s="30">
        <v>0</v>
      </c>
      <c r="DP145" s="30">
        <v>0</v>
      </c>
      <c r="DQ145" s="30">
        <v>0</v>
      </c>
      <c r="DR145" s="30">
        <v>0</v>
      </c>
      <c r="DS145" s="30">
        <v>0</v>
      </c>
      <c r="DT145" s="30">
        <v>0</v>
      </c>
      <c r="DU145" s="30">
        <v>0</v>
      </c>
      <c r="DV145" s="30">
        <v>0</v>
      </c>
      <c r="DW145" s="30">
        <v>0</v>
      </c>
      <c r="DX145" s="30">
        <f t="shared" si="15"/>
        <v>0</v>
      </c>
      <c r="DY145" s="30">
        <v>0</v>
      </c>
      <c r="DZ145" s="30">
        <v>0</v>
      </c>
      <c r="EA145" s="30">
        <f>SUM(DY145:DZ145)</f>
        <v>0</v>
      </c>
      <c r="EB145" s="30">
        <v>1143.8977476894622</v>
      </c>
      <c r="EC145" s="30">
        <v>0</v>
      </c>
      <c r="ED145" s="30">
        <f>SUM(EB145:EC145)</f>
        <v>1143.8977476894622</v>
      </c>
      <c r="EE145" s="30">
        <v>0</v>
      </c>
      <c r="EF145" s="30">
        <v>0</v>
      </c>
      <c r="EG145" s="30">
        <f>SUM(ED145:EF145)</f>
        <v>1143.8977476894622</v>
      </c>
      <c r="EH145" s="30">
        <v>3449.9927789374474</v>
      </c>
      <c r="EI145" s="30">
        <v>0</v>
      </c>
      <c r="EJ145" s="30">
        <f>SUM(EH145:EI145)</f>
        <v>3449.9927789374474</v>
      </c>
      <c r="EK145" s="30">
        <f t="shared" si="16"/>
        <v>4593.890526626909</v>
      </c>
      <c r="EL145" s="30">
        <f t="shared" si="17"/>
        <v>4593.890526626909</v>
      </c>
    </row>
    <row r="146" spans="1:142" ht="12.75" customHeight="1">
      <c r="A146" s="19" t="s">
        <v>526</v>
      </c>
      <c r="B146" s="6" t="s">
        <v>527</v>
      </c>
      <c r="C146" s="2" t="s">
        <v>528</v>
      </c>
      <c r="D146" s="30">
        <v>0.3460643538604466</v>
      </c>
      <c r="E146" s="30">
        <v>0.018103645956375425</v>
      </c>
      <c r="F146" s="30">
        <v>0</v>
      </c>
      <c r="G146" s="30">
        <v>0.036658540061218374</v>
      </c>
      <c r="H146" s="30">
        <v>0.014429196747425635</v>
      </c>
      <c r="I146" s="30">
        <v>1.1763102687877274</v>
      </c>
      <c r="J146" s="30">
        <v>0</v>
      </c>
      <c r="K146" s="30">
        <v>0.06303907588196811</v>
      </c>
      <c r="L146" s="30">
        <v>0</v>
      </c>
      <c r="M146" s="30">
        <v>0.21948677787833798</v>
      </c>
      <c r="N146" s="30">
        <v>2.49316335697066</v>
      </c>
      <c r="O146" s="30">
        <v>27.356214454525645</v>
      </c>
      <c r="P146" s="30">
        <v>4.174362318752696</v>
      </c>
      <c r="Q146" s="30">
        <v>13.321291987110888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30">
        <v>0</v>
      </c>
      <c r="AH146" s="30">
        <v>0</v>
      </c>
      <c r="AI146" s="30">
        <v>0</v>
      </c>
      <c r="AJ146" s="30">
        <v>0</v>
      </c>
      <c r="AK146" s="30">
        <v>0</v>
      </c>
      <c r="AL146" s="30">
        <v>0</v>
      </c>
      <c r="AM146" s="30">
        <v>0</v>
      </c>
      <c r="AN146" s="30">
        <v>0</v>
      </c>
      <c r="AO146" s="30">
        <v>0</v>
      </c>
      <c r="AP146" s="30">
        <v>0</v>
      </c>
      <c r="AQ146" s="30">
        <v>0</v>
      </c>
      <c r="AR146" s="30"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v>0</v>
      </c>
      <c r="AY146" s="30">
        <v>0</v>
      </c>
      <c r="AZ146" s="30">
        <v>0</v>
      </c>
      <c r="BA146" s="30">
        <v>0</v>
      </c>
      <c r="BB146" s="30">
        <v>0</v>
      </c>
      <c r="BC146" s="30">
        <v>0</v>
      </c>
      <c r="BD146" s="30">
        <v>0</v>
      </c>
      <c r="BE146" s="30">
        <v>3.1048904569713818</v>
      </c>
      <c r="BF146" s="30">
        <v>0</v>
      </c>
      <c r="BG146" s="30">
        <v>0</v>
      </c>
      <c r="BH146" s="30">
        <v>0</v>
      </c>
      <c r="BI146" s="30">
        <v>0</v>
      </c>
      <c r="BJ146" s="30">
        <v>0</v>
      </c>
      <c r="BK146" s="30">
        <v>0</v>
      </c>
      <c r="BL146" s="30">
        <v>0</v>
      </c>
      <c r="BM146" s="30">
        <v>0</v>
      </c>
      <c r="BN146" s="30">
        <v>0</v>
      </c>
      <c r="BO146" s="30">
        <v>0.010999199738246469</v>
      </c>
      <c r="BP146" s="30">
        <v>0</v>
      </c>
      <c r="BQ146" s="30">
        <v>0.2600991199792301</v>
      </c>
      <c r="BR146" s="30">
        <v>0.1295015391533541</v>
      </c>
      <c r="BS146" s="30">
        <v>5.9344501275956905</v>
      </c>
      <c r="BT146" s="30">
        <v>0</v>
      </c>
      <c r="BU146" s="30">
        <v>0</v>
      </c>
      <c r="BV146" s="30">
        <v>13.53577572583568</v>
      </c>
      <c r="BW146" s="30">
        <v>4.806282690098922</v>
      </c>
      <c r="BX146" s="30">
        <v>109.66459287270281</v>
      </c>
      <c r="BY146" s="30">
        <v>1.8190683257433629</v>
      </c>
      <c r="BZ146" s="30">
        <v>22.957950236426687</v>
      </c>
      <c r="CA146" s="30">
        <v>74.70388522183518</v>
      </c>
      <c r="CB146" s="30">
        <v>0</v>
      </c>
      <c r="CC146" s="30">
        <v>19.488032374620662</v>
      </c>
      <c r="CD146" s="30">
        <v>13.849068233997771</v>
      </c>
      <c r="CE146" s="30">
        <v>0</v>
      </c>
      <c r="CF146" s="30">
        <v>13.247252029743063</v>
      </c>
      <c r="CG146" s="30">
        <v>0</v>
      </c>
      <c r="CH146" s="30">
        <v>0</v>
      </c>
      <c r="CI146" s="30">
        <v>0</v>
      </c>
      <c r="CJ146" s="30">
        <v>507.11971738681086</v>
      </c>
      <c r="CK146" s="30">
        <v>220.23332555148474</v>
      </c>
      <c r="CL146" s="30">
        <v>0.004691058358393634</v>
      </c>
      <c r="CM146" s="30">
        <v>0</v>
      </c>
      <c r="CN146" s="30">
        <v>0.8023244251194644</v>
      </c>
      <c r="CO146" s="30">
        <v>1.2887612091283356</v>
      </c>
      <c r="CP146" s="30">
        <v>0</v>
      </c>
      <c r="CQ146" s="30">
        <v>0</v>
      </c>
      <c r="CR146" s="30">
        <v>24.287887599955603</v>
      </c>
      <c r="CS146" s="30">
        <v>1.0753542631992563</v>
      </c>
      <c r="CT146" s="30">
        <v>9.457825908371657</v>
      </c>
      <c r="CU146" s="30">
        <v>17.88642837385532</v>
      </c>
      <c r="CV146" s="30">
        <v>0</v>
      </c>
      <c r="CW146" s="30">
        <v>1.8546320096563238</v>
      </c>
      <c r="CX146" s="30">
        <v>0.40069917518301446</v>
      </c>
      <c r="CY146" s="30">
        <v>9.808619019030884</v>
      </c>
      <c r="CZ146" s="30">
        <v>3.678511392452494</v>
      </c>
      <c r="DA146" s="30">
        <v>2.2495182047376274</v>
      </c>
      <c r="DB146" s="30">
        <v>14.497833518027502</v>
      </c>
      <c r="DC146" s="30">
        <v>0.13646946290946685</v>
      </c>
      <c r="DD146" s="30">
        <v>0.7754924501802717</v>
      </c>
      <c r="DE146" s="30">
        <v>1.743088976154128</v>
      </c>
      <c r="DF146" s="30">
        <v>0</v>
      </c>
      <c r="DG146" s="30">
        <v>69.29634575164746</v>
      </c>
      <c r="DH146" s="30">
        <v>0</v>
      </c>
      <c r="DI146" s="30">
        <v>0</v>
      </c>
      <c r="DJ146" s="30">
        <v>56.3227364712725</v>
      </c>
      <c r="DK146" s="30">
        <v>0.21213971943031384</v>
      </c>
      <c r="DL146" s="30">
        <v>0.7677676703710912</v>
      </c>
      <c r="DM146" s="30">
        <v>0</v>
      </c>
      <c r="DN146" s="30">
        <v>0.529413530886819</v>
      </c>
      <c r="DO146" s="30">
        <v>0</v>
      </c>
      <c r="DP146" s="30">
        <v>0.17064432204511779</v>
      </c>
      <c r="DQ146" s="30">
        <v>0</v>
      </c>
      <c r="DR146" s="30">
        <v>4.002570717166343</v>
      </c>
      <c r="DS146" s="30">
        <v>0</v>
      </c>
      <c r="DT146" s="30">
        <v>0.05191379657254338</v>
      </c>
      <c r="DU146" s="30">
        <v>1.1166033717821624</v>
      </c>
      <c r="DV146" s="30">
        <v>1.8420771770651507</v>
      </c>
      <c r="DW146" s="30">
        <v>0</v>
      </c>
      <c r="DX146" s="30">
        <f t="shared" si="15"/>
        <v>1284.3443646438304</v>
      </c>
      <c r="DY146" s="30">
        <v>0</v>
      </c>
      <c r="DZ146" s="30">
        <v>0</v>
      </c>
      <c r="EA146" s="30">
        <f>SUM(DY146:DZ146)</f>
        <v>0</v>
      </c>
      <c r="EB146" s="30">
        <v>15.342835093961543</v>
      </c>
      <c r="EC146" s="30">
        <v>0</v>
      </c>
      <c r="ED146" s="30">
        <f>SUM(EB146:EC146)</f>
        <v>15.342835093961543</v>
      </c>
      <c r="EE146" s="30">
        <v>0</v>
      </c>
      <c r="EF146" s="30">
        <v>0</v>
      </c>
      <c r="EG146" s="30">
        <f>SUM(ED146:EF146)</f>
        <v>15.342835093961543</v>
      </c>
      <c r="EH146" s="30">
        <v>8077.045952689699</v>
      </c>
      <c r="EI146" s="30">
        <v>0</v>
      </c>
      <c r="EJ146" s="30">
        <f>SUM(EH146:EI146)</f>
        <v>8077.045952689699</v>
      </c>
      <c r="EK146" s="30">
        <f t="shared" si="16"/>
        <v>8092.3887877836605</v>
      </c>
      <c r="EL146" s="30">
        <f t="shared" si="17"/>
        <v>9376.73315242749</v>
      </c>
    </row>
    <row r="147" spans="1:142" ht="12.75" customHeight="1">
      <c r="A147" s="19" t="s">
        <v>529</v>
      </c>
      <c r="B147" s="6" t="s">
        <v>530</v>
      </c>
      <c r="C147" s="2" t="s">
        <v>531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0.001968585576375838</v>
      </c>
      <c r="L147" s="30">
        <v>0</v>
      </c>
      <c r="M147" s="30">
        <v>1.0332072716438192</v>
      </c>
      <c r="N147" s="30">
        <v>0.10103907224899682</v>
      </c>
      <c r="O147" s="30">
        <v>1.3444251277715211</v>
      </c>
      <c r="P147" s="30">
        <v>20.528226921599</v>
      </c>
      <c r="Q147" s="30">
        <v>0.02221001145062647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30">
        <v>0</v>
      </c>
      <c r="AH147" s="30">
        <v>0</v>
      </c>
      <c r="AI147" s="30">
        <v>0</v>
      </c>
      <c r="AJ147" s="30">
        <v>0</v>
      </c>
      <c r="AK147" s="30">
        <v>0</v>
      </c>
      <c r="AL147" s="30">
        <v>0</v>
      </c>
      <c r="AM147" s="30">
        <v>0</v>
      </c>
      <c r="AN147" s="30">
        <v>0</v>
      </c>
      <c r="AO147" s="30">
        <v>0</v>
      </c>
      <c r="AP147" s="30">
        <v>0</v>
      </c>
      <c r="AQ147" s="30">
        <v>0</v>
      </c>
      <c r="AR147" s="30">
        <v>0</v>
      </c>
      <c r="AS147" s="30">
        <v>0</v>
      </c>
      <c r="AT147" s="30">
        <v>9.769322257429375</v>
      </c>
      <c r="AU147" s="30">
        <v>40.87926406157621</v>
      </c>
      <c r="AV147" s="30">
        <v>42.46720559649063</v>
      </c>
      <c r="AW147" s="30">
        <v>398.092806441896</v>
      </c>
      <c r="AX147" s="30">
        <v>1966.2666729007617</v>
      </c>
      <c r="AY147" s="30">
        <v>0</v>
      </c>
      <c r="AZ147" s="30">
        <v>0</v>
      </c>
      <c r="BA147" s="30">
        <v>0</v>
      </c>
      <c r="BB147" s="30">
        <v>0</v>
      </c>
      <c r="BC147" s="30">
        <v>0</v>
      </c>
      <c r="BD147" s="30">
        <v>0</v>
      </c>
      <c r="BE147" s="30">
        <v>0</v>
      </c>
      <c r="BF147" s="30">
        <v>0</v>
      </c>
      <c r="BG147" s="30">
        <v>0</v>
      </c>
      <c r="BH147" s="30">
        <v>0</v>
      </c>
      <c r="BI147" s="30">
        <v>0</v>
      </c>
      <c r="BJ147" s="30">
        <v>0</v>
      </c>
      <c r="BK147" s="30">
        <v>0</v>
      </c>
      <c r="BL147" s="30">
        <v>0</v>
      </c>
      <c r="BM147" s="30">
        <v>0</v>
      </c>
      <c r="BN147" s="30">
        <v>0</v>
      </c>
      <c r="BO147" s="30">
        <v>0</v>
      </c>
      <c r="BP147" s="30">
        <v>0</v>
      </c>
      <c r="BQ147" s="30">
        <v>0</v>
      </c>
      <c r="BR147" s="30">
        <v>0</v>
      </c>
      <c r="BS147" s="30">
        <v>0</v>
      </c>
      <c r="BT147" s="30">
        <v>0</v>
      </c>
      <c r="BU147" s="30">
        <v>0</v>
      </c>
      <c r="BV147" s="30">
        <v>0</v>
      </c>
      <c r="BW147" s="30">
        <v>0</v>
      </c>
      <c r="BX147" s="30">
        <v>0</v>
      </c>
      <c r="BY147" s="30">
        <v>0</v>
      </c>
      <c r="BZ147" s="30">
        <v>0</v>
      </c>
      <c r="CA147" s="30">
        <v>0</v>
      </c>
      <c r="CB147" s="30">
        <v>0</v>
      </c>
      <c r="CC147" s="30">
        <v>0</v>
      </c>
      <c r="CD147" s="30">
        <v>0</v>
      </c>
      <c r="CE147" s="30">
        <v>0</v>
      </c>
      <c r="CF147" s="30">
        <v>0</v>
      </c>
      <c r="CG147" s="30">
        <v>0</v>
      </c>
      <c r="CH147" s="30">
        <v>5.313704906593444</v>
      </c>
      <c r="CI147" s="30">
        <v>0</v>
      </c>
      <c r="CJ147" s="30">
        <v>339.9649311169773</v>
      </c>
      <c r="CK147" s="30">
        <v>0</v>
      </c>
      <c r="CL147" s="30">
        <v>0</v>
      </c>
      <c r="CM147" s="30">
        <v>0</v>
      </c>
      <c r="CN147" s="30">
        <v>0</v>
      </c>
      <c r="CO147" s="30">
        <v>0</v>
      </c>
      <c r="CP147" s="30">
        <v>0</v>
      </c>
      <c r="CQ147" s="30">
        <v>0</v>
      </c>
      <c r="CR147" s="30">
        <v>9.039279767736378</v>
      </c>
      <c r="CS147" s="30">
        <v>0.005353282942266284</v>
      </c>
      <c r="CT147" s="30">
        <v>12.224849809211877</v>
      </c>
      <c r="CU147" s="30">
        <v>12.311833288699107</v>
      </c>
      <c r="CV147" s="30">
        <v>24.465198568295644</v>
      </c>
      <c r="CW147" s="30">
        <v>0</v>
      </c>
      <c r="CX147" s="30">
        <v>0</v>
      </c>
      <c r="CY147" s="30">
        <v>0</v>
      </c>
      <c r="CZ147" s="30">
        <v>2.8802140518549573</v>
      </c>
      <c r="DA147" s="30">
        <v>0.591194626698063</v>
      </c>
      <c r="DB147" s="30">
        <v>0.5272224081363722</v>
      </c>
      <c r="DC147" s="30">
        <v>0</v>
      </c>
      <c r="DD147" s="30">
        <v>0.11942850646100837</v>
      </c>
      <c r="DE147" s="30">
        <v>1.6354140307777356</v>
      </c>
      <c r="DF147" s="30">
        <v>0</v>
      </c>
      <c r="DG147" s="30">
        <v>22.173877716341426</v>
      </c>
      <c r="DH147" s="30">
        <v>18.945791299753342</v>
      </c>
      <c r="DI147" s="30">
        <v>0</v>
      </c>
      <c r="DJ147" s="30">
        <v>2136.859373391774</v>
      </c>
      <c r="DK147" s="30">
        <v>18.992226835388806</v>
      </c>
      <c r="DL147" s="30">
        <v>34.91845693270754</v>
      </c>
      <c r="DM147" s="30">
        <v>0</v>
      </c>
      <c r="DN147" s="30">
        <v>19.01414582021401</v>
      </c>
      <c r="DO147" s="30">
        <v>0</v>
      </c>
      <c r="DP147" s="30">
        <v>759.8383039070353</v>
      </c>
      <c r="DQ147" s="30">
        <v>0</v>
      </c>
      <c r="DR147" s="30">
        <v>85.38626548969059</v>
      </c>
      <c r="DS147" s="30">
        <v>0</v>
      </c>
      <c r="DT147" s="30">
        <v>10.155260802276024</v>
      </c>
      <c r="DU147" s="30">
        <v>361.4479131696495</v>
      </c>
      <c r="DV147" s="30">
        <v>87.44025425315778</v>
      </c>
      <c r="DW147" s="30">
        <v>0</v>
      </c>
      <c r="DX147" s="30">
        <f t="shared" si="15"/>
        <v>6444.756842230817</v>
      </c>
      <c r="DY147" s="30">
        <v>0</v>
      </c>
      <c r="DZ147" s="30">
        <v>0</v>
      </c>
      <c r="EA147" s="30">
        <f>SUM(DY147:DZ147)</f>
        <v>0</v>
      </c>
      <c r="EB147" s="30">
        <v>4810.269157913685</v>
      </c>
      <c r="EC147" s="30">
        <v>0</v>
      </c>
      <c r="ED147" s="30">
        <f>SUM(EB147:EC147)</f>
        <v>4810.269157913685</v>
      </c>
      <c r="EE147" s="30">
        <v>0</v>
      </c>
      <c r="EF147" s="30">
        <v>0</v>
      </c>
      <c r="EG147" s="30">
        <f>SUM(ED147:EF147)</f>
        <v>4810.269157913685</v>
      </c>
      <c r="EH147" s="30">
        <v>2564.3198635399262</v>
      </c>
      <c r="EI147" s="30">
        <v>0</v>
      </c>
      <c r="EJ147" s="30">
        <f>SUM(EH147:EI147)</f>
        <v>2564.3198635399262</v>
      </c>
      <c r="EK147" s="30">
        <f t="shared" si="16"/>
        <v>7374.589021453612</v>
      </c>
      <c r="EL147" s="30">
        <f t="shared" si="17"/>
        <v>13819.34586368443</v>
      </c>
    </row>
    <row r="148" spans="1:142" ht="12.75" customHeight="1">
      <c r="A148" s="19" t="s">
        <v>532</v>
      </c>
      <c r="B148" s="6" t="s">
        <v>533</v>
      </c>
      <c r="C148" s="2" t="s">
        <v>534</v>
      </c>
      <c r="D148" s="30">
        <v>0.0026293899391687074</v>
      </c>
      <c r="E148" s="30">
        <v>0</v>
      </c>
      <c r="F148" s="30">
        <v>0</v>
      </c>
      <c r="G148" s="30">
        <v>0</v>
      </c>
      <c r="H148" s="30">
        <v>0</v>
      </c>
      <c r="I148" s="30">
        <v>0.011704493024067439</v>
      </c>
      <c r="J148" s="30">
        <v>0</v>
      </c>
      <c r="K148" s="30">
        <v>0.2997470558013096</v>
      </c>
      <c r="L148" s="30">
        <v>0</v>
      </c>
      <c r="M148" s="30">
        <v>0</v>
      </c>
      <c r="N148" s="30">
        <v>0.002084622722816899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0</v>
      </c>
      <c r="U148" s="30">
        <v>0</v>
      </c>
      <c r="V148" s="30">
        <v>0</v>
      </c>
      <c r="W148" s="30">
        <v>0</v>
      </c>
      <c r="X148" s="30">
        <v>0</v>
      </c>
      <c r="Y148" s="30">
        <v>0</v>
      </c>
      <c r="Z148" s="30">
        <v>0</v>
      </c>
      <c r="AA148" s="30">
        <v>0</v>
      </c>
      <c r="AB148" s="30">
        <v>0</v>
      </c>
      <c r="AC148" s="30">
        <v>0</v>
      </c>
      <c r="AD148" s="30">
        <v>0</v>
      </c>
      <c r="AE148" s="30">
        <v>0</v>
      </c>
      <c r="AF148" s="30">
        <v>0</v>
      </c>
      <c r="AG148" s="30">
        <v>0</v>
      </c>
      <c r="AH148" s="30">
        <v>0</v>
      </c>
      <c r="AI148" s="30">
        <v>0</v>
      </c>
      <c r="AJ148" s="30">
        <v>0</v>
      </c>
      <c r="AK148" s="30">
        <v>0</v>
      </c>
      <c r="AL148" s="30">
        <v>0</v>
      </c>
      <c r="AM148" s="30">
        <v>0</v>
      </c>
      <c r="AN148" s="30">
        <v>0</v>
      </c>
      <c r="AO148" s="30">
        <v>0</v>
      </c>
      <c r="AP148" s="30">
        <v>0</v>
      </c>
      <c r="AQ148" s="30">
        <v>0</v>
      </c>
      <c r="AR148" s="30"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v>0</v>
      </c>
      <c r="AY148" s="30">
        <v>0</v>
      </c>
      <c r="AZ148" s="30">
        <v>0</v>
      </c>
      <c r="BA148" s="30">
        <v>0</v>
      </c>
      <c r="BB148" s="30">
        <v>0</v>
      </c>
      <c r="BC148" s="30">
        <v>0</v>
      </c>
      <c r="BD148" s="30">
        <v>0</v>
      </c>
      <c r="BE148" s="30">
        <v>0</v>
      </c>
      <c r="BF148" s="30">
        <v>0</v>
      </c>
      <c r="BG148" s="30">
        <v>0</v>
      </c>
      <c r="BH148" s="30">
        <v>0</v>
      </c>
      <c r="BI148" s="30">
        <v>0</v>
      </c>
      <c r="BJ148" s="30">
        <v>0</v>
      </c>
      <c r="BK148" s="30">
        <v>0</v>
      </c>
      <c r="BL148" s="30">
        <v>0</v>
      </c>
      <c r="BM148" s="30">
        <v>0</v>
      </c>
      <c r="BN148" s="30">
        <v>0</v>
      </c>
      <c r="BO148" s="30">
        <v>0</v>
      </c>
      <c r="BP148" s="30">
        <v>0</v>
      </c>
      <c r="BQ148" s="30">
        <v>0</v>
      </c>
      <c r="BR148" s="30">
        <v>0</v>
      </c>
      <c r="BS148" s="30">
        <v>0</v>
      </c>
      <c r="BT148" s="30">
        <v>0</v>
      </c>
      <c r="BU148" s="30">
        <v>0</v>
      </c>
      <c r="BV148" s="30">
        <v>0</v>
      </c>
      <c r="BW148" s="30">
        <v>0</v>
      </c>
      <c r="BX148" s="30">
        <v>0</v>
      </c>
      <c r="BY148" s="30">
        <v>0</v>
      </c>
      <c r="BZ148" s="30">
        <v>0</v>
      </c>
      <c r="CA148" s="30">
        <v>4.2760291029552135</v>
      </c>
      <c r="CB148" s="30">
        <v>0</v>
      </c>
      <c r="CC148" s="30">
        <v>0</v>
      </c>
      <c r="CD148" s="30">
        <v>0</v>
      </c>
      <c r="CE148" s="30">
        <v>0</v>
      </c>
      <c r="CF148" s="30">
        <v>0</v>
      </c>
      <c r="CG148" s="30">
        <v>0</v>
      </c>
      <c r="CH148" s="30">
        <v>0</v>
      </c>
      <c r="CI148" s="30">
        <v>0</v>
      </c>
      <c r="CJ148" s="30">
        <v>26.468895976366987</v>
      </c>
      <c r="CK148" s="30">
        <v>0</v>
      </c>
      <c r="CL148" s="30">
        <v>0</v>
      </c>
      <c r="CM148" s="30">
        <v>0</v>
      </c>
      <c r="CN148" s="30">
        <v>0</v>
      </c>
      <c r="CO148" s="30">
        <v>0</v>
      </c>
      <c r="CP148" s="30">
        <v>0</v>
      </c>
      <c r="CQ148" s="30">
        <v>0</v>
      </c>
      <c r="CR148" s="30">
        <v>0</v>
      </c>
      <c r="CS148" s="30">
        <v>0</v>
      </c>
      <c r="CT148" s="30">
        <v>0</v>
      </c>
      <c r="CU148" s="30">
        <v>0.24445357214150168</v>
      </c>
      <c r="CV148" s="30">
        <v>0</v>
      </c>
      <c r="CW148" s="30">
        <v>0</v>
      </c>
      <c r="CX148" s="30">
        <v>0</v>
      </c>
      <c r="CY148" s="30">
        <v>0</v>
      </c>
      <c r="CZ148" s="30">
        <v>0</v>
      </c>
      <c r="DA148" s="30">
        <v>0.034993310898490455</v>
      </c>
      <c r="DB148" s="30">
        <v>0</v>
      </c>
      <c r="DC148" s="30">
        <v>0</v>
      </c>
      <c r="DD148" s="30">
        <v>0.07380225862883787</v>
      </c>
      <c r="DE148" s="30">
        <v>1.0131879513663078</v>
      </c>
      <c r="DF148" s="30">
        <v>0</v>
      </c>
      <c r="DG148" s="30">
        <v>0</v>
      </c>
      <c r="DH148" s="30">
        <v>0</v>
      </c>
      <c r="DI148" s="30">
        <v>0</v>
      </c>
      <c r="DJ148" s="30">
        <v>0.07481227225655174</v>
      </c>
      <c r="DK148" s="30">
        <v>0.014811521244670745</v>
      </c>
      <c r="DL148" s="30">
        <v>0</v>
      </c>
      <c r="DM148" s="30">
        <v>0</v>
      </c>
      <c r="DN148" s="30">
        <v>0</v>
      </c>
      <c r="DO148" s="30">
        <v>0</v>
      </c>
      <c r="DP148" s="30">
        <v>0.00998638447935088</v>
      </c>
      <c r="DQ148" s="30">
        <v>0</v>
      </c>
      <c r="DR148" s="30">
        <v>0.04163277302742547</v>
      </c>
      <c r="DS148" s="30">
        <v>0</v>
      </c>
      <c r="DT148" s="30">
        <v>0.3156828270989338</v>
      </c>
      <c r="DU148" s="30">
        <v>0</v>
      </c>
      <c r="DV148" s="30">
        <v>0.01749984864554611</v>
      </c>
      <c r="DW148" s="30">
        <v>0</v>
      </c>
      <c r="DX148" s="30">
        <f t="shared" si="15"/>
        <v>32.901953360597176</v>
      </c>
      <c r="DY148" s="30">
        <v>0</v>
      </c>
      <c r="DZ148" s="30">
        <v>0</v>
      </c>
      <c r="EA148" s="30">
        <f>SUM(DY148:DZ148)</f>
        <v>0</v>
      </c>
      <c r="EB148" s="30">
        <v>911.5554268161042</v>
      </c>
      <c r="EC148" s="30">
        <v>0</v>
      </c>
      <c r="ED148" s="30">
        <f>SUM(EB148:EC148)</f>
        <v>911.5554268161042</v>
      </c>
      <c r="EE148" s="30">
        <v>0</v>
      </c>
      <c r="EF148" s="30">
        <v>0</v>
      </c>
      <c r="EG148" s="30">
        <f>SUM(ED148:EF148)</f>
        <v>911.5554268161042</v>
      </c>
      <c r="EH148" s="30">
        <v>959.7029829087973</v>
      </c>
      <c r="EI148" s="30">
        <v>0</v>
      </c>
      <c r="EJ148" s="30">
        <f>SUM(EH148:EI148)</f>
        <v>959.7029829087973</v>
      </c>
      <c r="EK148" s="30">
        <f t="shared" si="16"/>
        <v>1871.2584097249014</v>
      </c>
      <c r="EL148" s="30">
        <f t="shared" si="17"/>
        <v>1904.1603630854986</v>
      </c>
    </row>
    <row r="149" spans="1:142" ht="12.75" customHeight="1">
      <c r="A149" s="19" t="s">
        <v>535</v>
      </c>
      <c r="B149" s="6" t="s">
        <v>536</v>
      </c>
      <c r="C149" s="2" t="s">
        <v>537</v>
      </c>
      <c r="D149" s="30">
        <v>0.7756168553110823</v>
      </c>
      <c r="E149" s="30">
        <v>0.10649912080317163</v>
      </c>
      <c r="F149" s="30">
        <v>0.02189883765387595</v>
      </c>
      <c r="G149" s="30">
        <v>0.09290972415537524</v>
      </c>
      <c r="H149" s="30">
        <v>0.03233944230620253</v>
      </c>
      <c r="I149" s="30">
        <v>0.8772755816306046</v>
      </c>
      <c r="J149" s="30">
        <v>0</v>
      </c>
      <c r="K149" s="30">
        <v>0.026612686236784422</v>
      </c>
      <c r="L149" s="30">
        <v>0</v>
      </c>
      <c r="M149" s="30">
        <v>0.20701404185973396</v>
      </c>
      <c r="N149" s="30">
        <v>0</v>
      </c>
      <c r="O149" s="30">
        <v>1.2998050492245845</v>
      </c>
      <c r="P149" s="30">
        <v>0.6136304384187926</v>
      </c>
      <c r="Q149" s="30">
        <v>2.158614885434726</v>
      </c>
      <c r="R149" s="30">
        <v>0</v>
      </c>
      <c r="S149" s="30">
        <v>0</v>
      </c>
      <c r="T149" s="30">
        <v>0</v>
      </c>
      <c r="U149" s="30">
        <v>0.002694619154699627</v>
      </c>
      <c r="V149" s="30">
        <v>0</v>
      </c>
      <c r="W149" s="30">
        <v>0.06412051360412407</v>
      </c>
      <c r="X149" s="30">
        <v>0</v>
      </c>
      <c r="Y149" s="30">
        <v>0</v>
      </c>
      <c r="Z149" s="30">
        <v>0</v>
      </c>
      <c r="AA149" s="30">
        <v>0</v>
      </c>
      <c r="AB149" s="30">
        <v>0</v>
      </c>
      <c r="AC149" s="30">
        <v>0</v>
      </c>
      <c r="AD149" s="30">
        <v>0</v>
      </c>
      <c r="AE149" s="30">
        <v>0</v>
      </c>
      <c r="AF149" s="30">
        <v>0</v>
      </c>
      <c r="AG149" s="30">
        <v>0</v>
      </c>
      <c r="AH149" s="30">
        <v>0</v>
      </c>
      <c r="AI149" s="30">
        <v>0.17266589964984227</v>
      </c>
      <c r="AJ149" s="30">
        <v>0.024799322528752922</v>
      </c>
      <c r="AK149" s="30">
        <v>2.2681346681214594</v>
      </c>
      <c r="AL149" s="30">
        <v>0.011759754114440569</v>
      </c>
      <c r="AM149" s="30">
        <v>2.0652114143698816</v>
      </c>
      <c r="AN149" s="30">
        <v>0</v>
      </c>
      <c r="AO149" s="30">
        <v>0</v>
      </c>
      <c r="AP149" s="30">
        <v>5.468116925021169</v>
      </c>
      <c r="AQ149" s="30">
        <v>0</v>
      </c>
      <c r="AR149" s="30">
        <v>0</v>
      </c>
      <c r="AS149" s="30">
        <v>0.2058826620717682</v>
      </c>
      <c r="AT149" s="30">
        <v>0.03633192907475783</v>
      </c>
      <c r="AU149" s="30">
        <v>0.262569609250572</v>
      </c>
      <c r="AV149" s="30">
        <v>0.17254778291425574</v>
      </c>
      <c r="AW149" s="30">
        <v>0</v>
      </c>
      <c r="AX149" s="30">
        <v>1.0209309711604004</v>
      </c>
      <c r="AY149" s="30">
        <v>0</v>
      </c>
      <c r="AZ149" s="30">
        <v>0</v>
      </c>
      <c r="BA149" s="30">
        <v>0.663867973440593</v>
      </c>
      <c r="BB149" s="30">
        <v>6.338844944070856</v>
      </c>
      <c r="BC149" s="30">
        <v>0.002509007141635057</v>
      </c>
      <c r="BD149" s="30">
        <v>0.0034137034570616656</v>
      </c>
      <c r="BE149" s="30">
        <v>0.018742919361205496</v>
      </c>
      <c r="BF149" s="30">
        <v>0.07143466530775237</v>
      </c>
      <c r="BG149" s="30">
        <v>0</v>
      </c>
      <c r="BH149" s="30">
        <v>0.4471691931529713</v>
      </c>
      <c r="BI149" s="30">
        <v>4.770488332980509</v>
      </c>
      <c r="BJ149" s="30">
        <v>0</v>
      </c>
      <c r="BK149" s="30">
        <v>1.8742802542456016</v>
      </c>
      <c r="BL149" s="30">
        <v>0.013980608340688672</v>
      </c>
      <c r="BM149" s="30">
        <v>0</v>
      </c>
      <c r="BN149" s="30">
        <v>2.466308590713574</v>
      </c>
      <c r="BO149" s="30">
        <v>0</v>
      </c>
      <c r="BP149" s="30">
        <v>2.6434979719405485</v>
      </c>
      <c r="BQ149" s="30">
        <v>0</v>
      </c>
      <c r="BR149" s="30">
        <v>1.321865155726703</v>
      </c>
      <c r="BS149" s="30">
        <v>0.027114929740691327</v>
      </c>
      <c r="BT149" s="30">
        <v>7.722744749730392</v>
      </c>
      <c r="BU149" s="30">
        <v>0</v>
      </c>
      <c r="BV149" s="30">
        <v>18.994296003607623</v>
      </c>
      <c r="BW149" s="30">
        <v>6.069655605683016</v>
      </c>
      <c r="BX149" s="30">
        <v>11.494096596245376</v>
      </c>
      <c r="BY149" s="30">
        <v>99.66787757347731</v>
      </c>
      <c r="BZ149" s="30">
        <v>18.696060756155337</v>
      </c>
      <c r="CA149" s="30">
        <v>0</v>
      </c>
      <c r="CB149" s="30">
        <v>0</v>
      </c>
      <c r="CC149" s="30">
        <v>0.22347037379921514</v>
      </c>
      <c r="CD149" s="30">
        <v>0.255874596919194</v>
      </c>
      <c r="CE149" s="30">
        <v>0.07694072236663282</v>
      </c>
      <c r="CF149" s="30">
        <v>0.03450825859674579</v>
      </c>
      <c r="CG149" s="30">
        <v>0.007904735381561043</v>
      </c>
      <c r="CH149" s="30">
        <v>0.006692416359167281</v>
      </c>
      <c r="CI149" s="30">
        <v>0</v>
      </c>
      <c r="CJ149" s="30">
        <v>1.0955651722178323</v>
      </c>
      <c r="CK149" s="30">
        <v>9358.39825366341</v>
      </c>
      <c r="CL149" s="30">
        <v>3.1680881423191316</v>
      </c>
      <c r="CM149" s="30">
        <v>1678.9695875737036</v>
      </c>
      <c r="CN149" s="30">
        <v>0.09464655082966637</v>
      </c>
      <c r="CO149" s="30">
        <v>1.3298464722884795</v>
      </c>
      <c r="CP149" s="30">
        <v>0</v>
      </c>
      <c r="CQ149" s="30">
        <v>21.08015102165898</v>
      </c>
      <c r="CR149" s="30">
        <v>0.14112476030168009</v>
      </c>
      <c r="CS149" s="30">
        <v>0</v>
      </c>
      <c r="CT149" s="30">
        <v>0.021737732329725618</v>
      </c>
      <c r="CU149" s="30">
        <v>136.25568503320906</v>
      </c>
      <c r="CV149" s="30">
        <v>905.2258913186131</v>
      </c>
      <c r="CW149" s="30">
        <v>0</v>
      </c>
      <c r="CX149" s="30">
        <v>1.125993952429816</v>
      </c>
      <c r="CY149" s="30">
        <v>0.3597361491968165</v>
      </c>
      <c r="CZ149" s="30">
        <v>163.57017949893472</v>
      </c>
      <c r="DA149" s="30">
        <v>5.1574526587304925</v>
      </c>
      <c r="DB149" s="30">
        <v>0</v>
      </c>
      <c r="DC149" s="30">
        <v>0.05099832795116601</v>
      </c>
      <c r="DD149" s="30">
        <v>0.004133352418346934</v>
      </c>
      <c r="DE149" s="30">
        <v>1.5289133034093965</v>
      </c>
      <c r="DF149" s="30">
        <v>0</v>
      </c>
      <c r="DG149" s="30">
        <v>0.017654306016211565</v>
      </c>
      <c r="DH149" s="30">
        <v>17.77006495920779</v>
      </c>
      <c r="DI149" s="30">
        <v>0.0015737175850744699</v>
      </c>
      <c r="DJ149" s="30">
        <v>9.11233594902669</v>
      </c>
      <c r="DK149" s="30">
        <v>1.0306943348184294</v>
      </c>
      <c r="DL149" s="30">
        <v>1.2727360084163872</v>
      </c>
      <c r="DM149" s="30">
        <v>0</v>
      </c>
      <c r="DN149" s="30">
        <v>0.0579363491086204</v>
      </c>
      <c r="DO149" s="30">
        <v>0</v>
      </c>
      <c r="DP149" s="30">
        <v>0.010252474149006565</v>
      </c>
      <c r="DQ149" s="30">
        <v>0</v>
      </c>
      <c r="DR149" s="30">
        <v>0.3945377623268083</v>
      </c>
      <c r="DS149" s="30">
        <v>0.5873126837608135</v>
      </c>
      <c r="DT149" s="30">
        <v>0</v>
      </c>
      <c r="DU149" s="30">
        <v>0.32350801613398933</v>
      </c>
      <c r="DV149" s="30">
        <v>41.385535531378316</v>
      </c>
      <c r="DW149" s="30">
        <v>0</v>
      </c>
      <c r="DX149" s="30">
        <f t="shared" si="15"/>
        <v>12551.443750147897</v>
      </c>
      <c r="DY149" s="30">
        <v>0</v>
      </c>
      <c r="DZ149" s="30">
        <v>0</v>
      </c>
      <c r="EA149" s="30">
        <f>SUM(DY149:DZ149)</f>
        <v>0</v>
      </c>
      <c r="EB149" s="30">
        <v>61615.7286577264</v>
      </c>
      <c r="EC149" s="30">
        <v>0</v>
      </c>
      <c r="ED149" s="30">
        <f>SUM(EB149:EC149)</f>
        <v>61615.7286577264</v>
      </c>
      <c r="EE149" s="30">
        <v>0</v>
      </c>
      <c r="EF149" s="30">
        <v>0</v>
      </c>
      <c r="EG149" s="30">
        <f>SUM(ED149:EF149)</f>
        <v>61615.7286577264</v>
      </c>
      <c r="EH149" s="30">
        <v>19978.82303289097</v>
      </c>
      <c r="EI149" s="30">
        <v>0</v>
      </c>
      <c r="EJ149" s="30">
        <f>SUM(EH149:EI149)</f>
        <v>19978.82303289097</v>
      </c>
      <c r="EK149" s="30">
        <f t="shared" si="16"/>
        <v>81594.55169061737</v>
      </c>
      <c r="EL149" s="30">
        <f t="shared" si="17"/>
        <v>94145.99544076527</v>
      </c>
    </row>
    <row r="150" spans="1:142" ht="12.75" customHeight="1">
      <c r="A150" s="19" t="s">
        <v>538</v>
      </c>
      <c r="B150" s="6" t="s">
        <v>539</v>
      </c>
      <c r="C150" s="2" t="s">
        <v>540</v>
      </c>
      <c r="D150" s="30">
        <v>0.18917641443618213</v>
      </c>
      <c r="E150" s="30">
        <v>0.00989637560772949</v>
      </c>
      <c r="F150" s="30">
        <v>0.005176904937273133</v>
      </c>
      <c r="G150" s="30">
        <v>0.02156530099942313</v>
      </c>
      <c r="H150" s="30">
        <v>0.00788773438645739</v>
      </c>
      <c r="I150" s="30">
        <v>1.0321086210159314</v>
      </c>
      <c r="J150" s="30">
        <v>0.001</v>
      </c>
      <c r="K150" s="30">
        <v>0</v>
      </c>
      <c r="L150" s="30">
        <v>0</v>
      </c>
      <c r="M150" s="30">
        <v>0.054412230045218196</v>
      </c>
      <c r="N150" s="30">
        <v>0</v>
      </c>
      <c r="O150" s="30">
        <v>0.034682549756624804</v>
      </c>
      <c r="P150" s="30">
        <v>0</v>
      </c>
      <c r="Q150" s="30">
        <v>0.11453653728393923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30">
        <v>0</v>
      </c>
      <c r="X150" s="30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30">
        <v>0</v>
      </c>
      <c r="AH150" s="30">
        <v>0</v>
      </c>
      <c r="AI150" s="30">
        <v>0</v>
      </c>
      <c r="AJ150" s="30">
        <v>0</v>
      </c>
      <c r="AK150" s="30">
        <v>0</v>
      </c>
      <c r="AL150" s="30">
        <v>0</v>
      </c>
      <c r="AM150" s="30">
        <v>0</v>
      </c>
      <c r="AN150" s="30">
        <v>0</v>
      </c>
      <c r="AO150" s="30">
        <v>0</v>
      </c>
      <c r="AP150" s="30">
        <v>0</v>
      </c>
      <c r="AQ150" s="30">
        <v>0</v>
      </c>
      <c r="AR150" s="30">
        <v>0</v>
      </c>
      <c r="AS150" s="30">
        <v>0</v>
      </c>
      <c r="AT150" s="30">
        <v>0</v>
      </c>
      <c r="AU150" s="30">
        <v>0</v>
      </c>
      <c r="AV150" s="30">
        <v>0</v>
      </c>
      <c r="AW150" s="30">
        <v>0</v>
      </c>
      <c r="AX150" s="30">
        <v>0</v>
      </c>
      <c r="AY150" s="30">
        <v>0</v>
      </c>
      <c r="AZ150" s="30">
        <v>0</v>
      </c>
      <c r="BA150" s="30">
        <v>0</v>
      </c>
      <c r="BB150" s="30">
        <v>0</v>
      </c>
      <c r="BC150" s="30">
        <v>0</v>
      </c>
      <c r="BD150" s="30">
        <v>0</v>
      </c>
      <c r="BE150" s="30">
        <v>0</v>
      </c>
      <c r="BF150" s="30">
        <v>0</v>
      </c>
      <c r="BG150" s="30">
        <v>0</v>
      </c>
      <c r="BH150" s="30">
        <v>0</v>
      </c>
      <c r="BI150" s="30">
        <v>0</v>
      </c>
      <c r="BJ150" s="30">
        <v>0</v>
      </c>
      <c r="BK150" s="30">
        <v>0</v>
      </c>
      <c r="BL150" s="30">
        <v>0</v>
      </c>
      <c r="BM150" s="30">
        <v>0</v>
      </c>
      <c r="BN150" s="30">
        <v>0</v>
      </c>
      <c r="BO150" s="30">
        <v>0</v>
      </c>
      <c r="BP150" s="30">
        <v>0</v>
      </c>
      <c r="BQ150" s="30">
        <v>0</v>
      </c>
      <c r="BR150" s="30">
        <v>0</v>
      </c>
      <c r="BS150" s="30">
        <v>0</v>
      </c>
      <c r="BT150" s="30">
        <v>0</v>
      </c>
      <c r="BU150" s="30">
        <v>0</v>
      </c>
      <c r="BV150" s="30">
        <v>0</v>
      </c>
      <c r="BW150" s="30">
        <v>0</v>
      </c>
      <c r="BX150" s="30">
        <v>0</v>
      </c>
      <c r="BY150" s="30">
        <v>11.605928117219468</v>
      </c>
      <c r="BZ150" s="30">
        <v>0</v>
      </c>
      <c r="CA150" s="30">
        <v>0</v>
      </c>
      <c r="CB150" s="30">
        <v>0</v>
      </c>
      <c r="CC150" s="30">
        <v>0</v>
      </c>
      <c r="CD150" s="30">
        <v>0</v>
      </c>
      <c r="CE150" s="30">
        <v>0</v>
      </c>
      <c r="CF150" s="30">
        <v>0</v>
      </c>
      <c r="CG150" s="30">
        <v>0</v>
      </c>
      <c r="CH150" s="30">
        <v>0</v>
      </c>
      <c r="CI150" s="30">
        <v>0</v>
      </c>
      <c r="CJ150" s="30">
        <v>0</v>
      </c>
      <c r="CK150" s="30">
        <v>5832.9285341765035</v>
      </c>
      <c r="CL150" s="30">
        <v>437.147210206453</v>
      </c>
      <c r="CM150" s="30">
        <v>0</v>
      </c>
      <c r="CN150" s="30">
        <v>0</v>
      </c>
      <c r="CO150" s="30">
        <v>0</v>
      </c>
      <c r="CP150" s="30">
        <v>0</v>
      </c>
      <c r="CQ150" s="30">
        <v>0</v>
      </c>
      <c r="CR150" s="30">
        <v>0</v>
      </c>
      <c r="CS150" s="30">
        <v>0</v>
      </c>
      <c r="CT150" s="30">
        <v>0</v>
      </c>
      <c r="CU150" s="30">
        <v>6.908775304476851</v>
      </c>
      <c r="CV150" s="30">
        <v>28.63306939944457</v>
      </c>
      <c r="CW150" s="30">
        <v>0</v>
      </c>
      <c r="CX150" s="30">
        <v>0.03199061841594887</v>
      </c>
      <c r="CY150" s="30">
        <v>0</v>
      </c>
      <c r="CZ150" s="30">
        <v>0.030706102719734847</v>
      </c>
      <c r="DA150" s="30">
        <v>1.1017026029804824</v>
      </c>
      <c r="DB150" s="30">
        <v>0</v>
      </c>
      <c r="DC150" s="30">
        <v>0.01984178579081452</v>
      </c>
      <c r="DD150" s="30">
        <v>0.0059626680164039094</v>
      </c>
      <c r="DE150" s="30">
        <v>0.11418585283644354</v>
      </c>
      <c r="DF150" s="30">
        <v>0</v>
      </c>
      <c r="DG150" s="30">
        <v>0</v>
      </c>
      <c r="DH150" s="30">
        <v>0</v>
      </c>
      <c r="DI150" s="30">
        <v>0</v>
      </c>
      <c r="DJ150" s="30">
        <v>2.0795065025340183</v>
      </c>
      <c r="DK150" s="30">
        <v>0.07991406561561804</v>
      </c>
      <c r="DL150" s="30">
        <v>0.041730565538801535</v>
      </c>
      <c r="DM150" s="30">
        <v>0</v>
      </c>
      <c r="DN150" s="30">
        <v>0.0026229390588663254</v>
      </c>
      <c r="DO150" s="30">
        <v>0</v>
      </c>
      <c r="DP150" s="30">
        <v>0.03373260327703813</v>
      </c>
      <c r="DQ150" s="30">
        <v>0</v>
      </c>
      <c r="DR150" s="30">
        <v>0.008917888823624199</v>
      </c>
      <c r="DS150" s="30">
        <v>0</v>
      </c>
      <c r="DT150" s="30">
        <v>0</v>
      </c>
      <c r="DU150" s="30">
        <v>0.014975518789485612</v>
      </c>
      <c r="DV150" s="30">
        <v>0.2383444153212556</v>
      </c>
      <c r="DW150" s="30">
        <v>0</v>
      </c>
      <c r="DX150" s="30">
        <f t="shared" si="15"/>
        <v>6322.498094002284</v>
      </c>
      <c r="DY150" s="30">
        <v>0</v>
      </c>
      <c r="DZ150" s="30">
        <v>0</v>
      </c>
      <c r="EA150" s="30">
        <f>SUM(DY150:DZ150)</f>
        <v>0</v>
      </c>
      <c r="EB150" s="30">
        <v>151.09930199561802</v>
      </c>
      <c r="EC150" s="30">
        <v>0</v>
      </c>
      <c r="ED150" s="30">
        <f>SUM(EB150:EC150)</f>
        <v>151.09930199561802</v>
      </c>
      <c r="EE150" s="30">
        <v>0</v>
      </c>
      <c r="EF150" s="30">
        <v>0</v>
      </c>
      <c r="EG150" s="30">
        <f>SUM(ED150:EF150)</f>
        <v>151.09930199561802</v>
      </c>
      <c r="EH150" s="30">
        <v>708.1356989761994</v>
      </c>
      <c r="EI150" s="30">
        <v>0</v>
      </c>
      <c r="EJ150" s="30">
        <f>SUM(EH150:EI150)</f>
        <v>708.1356989761994</v>
      </c>
      <c r="EK150" s="30">
        <f t="shared" si="16"/>
        <v>859.2350009718174</v>
      </c>
      <c r="EL150" s="30">
        <f t="shared" si="17"/>
        <v>7181.733094974102</v>
      </c>
    </row>
    <row r="151" spans="1:142" ht="12.75" customHeight="1">
      <c r="A151" s="19" t="s">
        <v>541</v>
      </c>
      <c r="B151" s="6" t="s">
        <v>542</v>
      </c>
      <c r="C151" s="2" t="s">
        <v>543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30">
        <v>0</v>
      </c>
      <c r="X151" s="30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v>0</v>
      </c>
      <c r="AI151" s="30">
        <v>0</v>
      </c>
      <c r="AJ151" s="30">
        <v>0</v>
      </c>
      <c r="AK151" s="30">
        <v>0</v>
      </c>
      <c r="AL151" s="30">
        <v>0</v>
      </c>
      <c r="AM151" s="30">
        <v>0</v>
      </c>
      <c r="AN151" s="30">
        <v>0</v>
      </c>
      <c r="AO151" s="30">
        <v>0</v>
      </c>
      <c r="AP151" s="30">
        <v>0</v>
      </c>
      <c r="AQ151" s="30">
        <v>0</v>
      </c>
      <c r="AR151" s="30"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v>0</v>
      </c>
      <c r="AY151" s="30">
        <v>0</v>
      </c>
      <c r="AZ151" s="30">
        <v>0</v>
      </c>
      <c r="BA151" s="30">
        <v>0</v>
      </c>
      <c r="BB151" s="30">
        <v>0</v>
      </c>
      <c r="BC151" s="30">
        <v>0</v>
      </c>
      <c r="BD151" s="30">
        <v>0</v>
      </c>
      <c r="BE151" s="30">
        <v>0</v>
      </c>
      <c r="BF151" s="30">
        <v>0</v>
      </c>
      <c r="BG151" s="30">
        <v>0</v>
      </c>
      <c r="BH151" s="30">
        <v>0</v>
      </c>
      <c r="BI151" s="30">
        <v>0</v>
      </c>
      <c r="BJ151" s="30">
        <v>0</v>
      </c>
      <c r="BK151" s="30">
        <v>0</v>
      </c>
      <c r="BL151" s="30">
        <v>0</v>
      </c>
      <c r="BM151" s="30">
        <v>0</v>
      </c>
      <c r="BN151" s="30">
        <v>0</v>
      </c>
      <c r="BO151" s="30">
        <v>0</v>
      </c>
      <c r="BP151" s="30">
        <v>0</v>
      </c>
      <c r="BQ151" s="30">
        <v>0</v>
      </c>
      <c r="BR151" s="30">
        <v>0</v>
      </c>
      <c r="BS151" s="30">
        <v>0</v>
      </c>
      <c r="BT151" s="30">
        <v>0</v>
      </c>
      <c r="BU151" s="30">
        <v>0</v>
      </c>
      <c r="BV151" s="30">
        <v>0</v>
      </c>
      <c r="BW151" s="30">
        <v>0</v>
      </c>
      <c r="BX151" s="30">
        <v>0</v>
      </c>
      <c r="BY151" s="30">
        <v>0</v>
      </c>
      <c r="BZ151" s="30">
        <v>0</v>
      </c>
      <c r="CA151" s="30">
        <v>0</v>
      </c>
      <c r="CB151" s="30">
        <v>0</v>
      </c>
      <c r="CC151" s="30">
        <v>0</v>
      </c>
      <c r="CD151" s="30">
        <v>0</v>
      </c>
      <c r="CE151" s="30">
        <v>0</v>
      </c>
      <c r="CF151" s="30">
        <v>0</v>
      </c>
      <c r="CG151" s="30">
        <v>0</v>
      </c>
      <c r="CH151" s="30">
        <v>0</v>
      </c>
      <c r="CI151" s="30">
        <v>0</v>
      </c>
      <c r="CJ151" s="30">
        <v>0</v>
      </c>
      <c r="CK151" s="30">
        <v>0</v>
      </c>
      <c r="CL151" s="30">
        <v>0</v>
      </c>
      <c r="CM151" s="30">
        <v>0</v>
      </c>
      <c r="CN151" s="30">
        <v>0</v>
      </c>
      <c r="CO151" s="30">
        <v>0</v>
      </c>
      <c r="CP151" s="30">
        <v>0</v>
      </c>
      <c r="CQ151" s="30">
        <v>0</v>
      </c>
      <c r="CR151" s="30">
        <v>0</v>
      </c>
      <c r="CS151" s="30">
        <v>0</v>
      </c>
      <c r="CT151" s="30">
        <v>0</v>
      </c>
      <c r="CU151" s="30">
        <v>0</v>
      </c>
      <c r="CV151" s="30">
        <v>0</v>
      </c>
      <c r="CW151" s="30">
        <v>0</v>
      </c>
      <c r="CX151" s="30">
        <v>0</v>
      </c>
      <c r="CY151" s="30">
        <v>0</v>
      </c>
      <c r="CZ151" s="30">
        <v>0</v>
      </c>
      <c r="DA151" s="30">
        <v>0</v>
      </c>
      <c r="DB151" s="30">
        <v>0</v>
      </c>
      <c r="DC151" s="30">
        <v>0</v>
      </c>
      <c r="DD151" s="30">
        <v>0</v>
      </c>
      <c r="DE151" s="30">
        <v>0</v>
      </c>
      <c r="DF151" s="30">
        <v>0</v>
      </c>
      <c r="DG151" s="30">
        <v>0</v>
      </c>
      <c r="DH151" s="30">
        <v>0</v>
      </c>
      <c r="DI151" s="30">
        <v>0</v>
      </c>
      <c r="DJ151" s="30">
        <v>0</v>
      </c>
      <c r="DK151" s="30">
        <v>0</v>
      </c>
      <c r="DL151" s="30">
        <v>0</v>
      </c>
      <c r="DM151" s="30">
        <v>0</v>
      </c>
      <c r="DN151" s="30">
        <v>0</v>
      </c>
      <c r="DO151" s="30">
        <v>0</v>
      </c>
      <c r="DP151" s="30">
        <v>0</v>
      </c>
      <c r="DQ151" s="30">
        <v>0</v>
      </c>
      <c r="DR151" s="30">
        <v>0</v>
      </c>
      <c r="DS151" s="30">
        <v>0</v>
      </c>
      <c r="DT151" s="30">
        <v>0</v>
      </c>
      <c r="DU151" s="30">
        <v>0</v>
      </c>
      <c r="DV151" s="30">
        <v>0</v>
      </c>
      <c r="DW151" s="30">
        <v>0</v>
      </c>
      <c r="DX151" s="30">
        <f t="shared" si="15"/>
        <v>0</v>
      </c>
      <c r="DY151" s="30">
        <v>0</v>
      </c>
      <c r="DZ151" s="30">
        <v>0</v>
      </c>
      <c r="EA151" s="30">
        <f>SUM(DY151:DZ151)</f>
        <v>0</v>
      </c>
      <c r="EB151" s="30">
        <v>668.9086669605791</v>
      </c>
      <c r="EC151" s="30">
        <v>0</v>
      </c>
      <c r="ED151" s="30">
        <f>SUM(EB151:EC151)</f>
        <v>668.9086669605791</v>
      </c>
      <c r="EE151" s="30">
        <v>0</v>
      </c>
      <c r="EF151" s="30">
        <v>0</v>
      </c>
      <c r="EG151" s="30">
        <f>SUM(ED151:EF151)</f>
        <v>668.9086669605791</v>
      </c>
      <c r="EH151" s="30">
        <v>503.12961671899905</v>
      </c>
      <c r="EI151" s="30">
        <v>0</v>
      </c>
      <c r="EJ151" s="30">
        <f>SUM(EH151:EI151)</f>
        <v>503.12961671899905</v>
      </c>
      <c r="EK151" s="30">
        <f t="shared" si="16"/>
        <v>1172.0382836795782</v>
      </c>
      <c r="EL151" s="30">
        <f t="shared" si="17"/>
        <v>1172.0382836795782</v>
      </c>
    </row>
    <row r="152" spans="1:142" ht="12.75" customHeight="1">
      <c r="A152" s="19" t="s">
        <v>544</v>
      </c>
      <c r="B152" s="6" t="s">
        <v>545</v>
      </c>
      <c r="C152" s="2" t="s">
        <v>546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0.29046178155942787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30">
        <v>0</v>
      </c>
      <c r="X152" s="30">
        <v>0</v>
      </c>
      <c r="Y152" s="30">
        <v>0</v>
      </c>
      <c r="Z152" s="30">
        <v>0</v>
      </c>
      <c r="AA152" s="30">
        <v>0</v>
      </c>
      <c r="AB152" s="30">
        <v>0</v>
      </c>
      <c r="AC152" s="30">
        <v>0</v>
      </c>
      <c r="AD152" s="30">
        <v>0</v>
      </c>
      <c r="AE152" s="30">
        <v>0</v>
      </c>
      <c r="AF152" s="30">
        <v>0</v>
      </c>
      <c r="AG152" s="30">
        <v>0</v>
      </c>
      <c r="AH152" s="30">
        <v>0</v>
      </c>
      <c r="AI152" s="30">
        <v>0</v>
      </c>
      <c r="AJ152" s="30">
        <v>0</v>
      </c>
      <c r="AK152" s="30">
        <v>0</v>
      </c>
      <c r="AL152" s="30">
        <v>0</v>
      </c>
      <c r="AM152" s="30">
        <v>0</v>
      </c>
      <c r="AN152" s="30">
        <v>0</v>
      </c>
      <c r="AO152" s="30">
        <v>0</v>
      </c>
      <c r="AP152" s="30">
        <v>0</v>
      </c>
      <c r="AQ152" s="30">
        <v>0</v>
      </c>
      <c r="AR152" s="30">
        <v>0</v>
      </c>
      <c r="AS152" s="30">
        <v>0</v>
      </c>
      <c r="AT152" s="30">
        <v>0</v>
      </c>
      <c r="AU152" s="30">
        <v>0</v>
      </c>
      <c r="AV152" s="30">
        <v>0</v>
      </c>
      <c r="AW152" s="30">
        <v>0</v>
      </c>
      <c r="AX152" s="30">
        <v>0</v>
      </c>
      <c r="AY152" s="30">
        <v>0</v>
      </c>
      <c r="AZ152" s="30">
        <v>0</v>
      </c>
      <c r="BA152" s="30">
        <v>0</v>
      </c>
      <c r="BB152" s="30">
        <v>0</v>
      </c>
      <c r="BC152" s="30">
        <v>0</v>
      </c>
      <c r="BD152" s="30">
        <v>0</v>
      </c>
      <c r="BE152" s="30">
        <v>0</v>
      </c>
      <c r="BF152" s="30">
        <v>0</v>
      </c>
      <c r="BG152" s="30">
        <v>0</v>
      </c>
      <c r="BH152" s="30">
        <v>0</v>
      </c>
      <c r="BI152" s="30">
        <v>0</v>
      </c>
      <c r="BJ152" s="30">
        <v>0</v>
      </c>
      <c r="BK152" s="30">
        <v>0</v>
      </c>
      <c r="BL152" s="30">
        <v>0</v>
      </c>
      <c r="BM152" s="30">
        <v>0</v>
      </c>
      <c r="BN152" s="30">
        <v>0</v>
      </c>
      <c r="BO152" s="30">
        <v>0</v>
      </c>
      <c r="BP152" s="30">
        <v>0</v>
      </c>
      <c r="BQ152" s="30">
        <v>0</v>
      </c>
      <c r="BR152" s="30">
        <v>0</v>
      </c>
      <c r="BS152" s="30">
        <v>0</v>
      </c>
      <c r="BT152" s="30">
        <v>0</v>
      </c>
      <c r="BU152" s="30">
        <v>0</v>
      </c>
      <c r="BV152" s="30">
        <v>0</v>
      </c>
      <c r="BW152" s="30">
        <v>0</v>
      </c>
      <c r="BX152" s="30">
        <v>0</v>
      </c>
      <c r="BY152" s="30">
        <v>0</v>
      </c>
      <c r="BZ152" s="30">
        <v>0</v>
      </c>
      <c r="CA152" s="30">
        <v>0</v>
      </c>
      <c r="CB152" s="30">
        <v>0</v>
      </c>
      <c r="CC152" s="30">
        <v>0</v>
      </c>
      <c r="CD152" s="30">
        <v>0</v>
      </c>
      <c r="CE152" s="30">
        <v>0</v>
      </c>
      <c r="CF152" s="30">
        <v>0</v>
      </c>
      <c r="CG152" s="30">
        <v>0</v>
      </c>
      <c r="CH152" s="30">
        <v>0</v>
      </c>
      <c r="CI152" s="30">
        <v>0</v>
      </c>
      <c r="CJ152" s="30">
        <v>0</v>
      </c>
      <c r="CK152" s="30">
        <v>0</v>
      </c>
      <c r="CL152" s="30">
        <v>0</v>
      </c>
      <c r="CM152" s="30">
        <v>0</v>
      </c>
      <c r="CN152" s="30">
        <v>85.87957657261067</v>
      </c>
      <c r="CO152" s="30">
        <v>0</v>
      </c>
      <c r="CP152" s="30">
        <v>0</v>
      </c>
      <c r="CQ152" s="30">
        <v>0</v>
      </c>
      <c r="CR152" s="30">
        <v>0</v>
      </c>
      <c r="CS152" s="30">
        <v>0</v>
      </c>
      <c r="CT152" s="30">
        <v>0</v>
      </c>
      <c r="CU152" s="30">
        <v>0</v>
      </c>
      <c r="CV152" s="30">
        <v>0</v>
      </c>
      <c r="CW152" s="30">
        <v>0</v>
      </c>
      <c r="CX152" s="30">
        <v>0</v>
      </c>
      <c r="CY152" s="30">
        <v>0</v>
      </c>
      <c r="CZ152" s="30">
        <v>2.3108802231624375</v>
      </c>
      <c r="DA152" s="30">
        <v>0.5944586992161776</v>
      </c>
      <c r="DB152" s="30">
        <v>0</v>
      </c>
      <c r="DC152" s="30">
        <v>0</v>
      </c>
      <c r="DD152" s="30">
        <v>0</v>
      </c>
      <c r="DE152" s="30">
        <v>0.001</v>
      </c>
      <c r="DF152" s="30">
        <v>0</v>
      </c>
      <c r="DG152" s="30">
        <v>0</v>
      </c>
      <c r="DH152" s="30">
        <v>0</v>
      </c>
      <c r="DI152" s="30">
        <v>0</v>
      </c>
      <c r="DJ152" s="30">
        <v>0</v>
      </c>
      <c r="DK152" s="30">
        <v>0</v>
      </c>
      <c r="DL152" s="30">
        <v>0</v>
      </c>
      <c r="DM152" s="30">
        <v>0</v>
      </c>
      <c r="DN152" s="30">
        <v>0</v>
      </c>
      <c r="DO152" s="30">
        <v>0</v>
      </c>
      <c r="DP152" s="30">
        <v>0</v>
      </c>
      <c r="DQ152" s="30">
        <v>0</v>
      </c>
      <c r="DR152" s="30">
        <v>0</v>
      </c>
      <c r="DS152" s="30">
        <v>0</v>
      </c>
      <c r="DT152" s="30">
        <v>0</v>
      </c>
      <c r="DU152" s="30">
        <v>0</v>
      </c>
      <c r="DV152" s="30">
        <v>0</v>
      </c>
      <c r="DW152" s="30">
        <v>0</v>
      </c>
      <c r="DX152" s="30">
        <f t="shared" si="15"/>
        <v>89.07637727654873</v>
      </c>
      <c r="DY152" s="30">
        <v>0</v>
      </c>
      <c r="DZ152" s="30">
        <v>0</v>
      </c>
      <c r="EA152" s="30">
        <f>SUM(DY152:DZ152)</f>
        <v>0</v>
      </c>
      <c r="EB152" s="30">
        <v>0</v>
      </c>
      <c r="EC152" s="30">
        <v>0</v>
      </c>
      <c r="ED152" s="30">
        <f>SUM(EB152:EC152)</f>
        <v>0</v>
      </c>
      <c r="EE152" s="30">
        <v>0</v>
      </c>
      <c r="EF152" s="30">
        <v>0</v>
      </c>
      <c r="EG152" s="30">
        <f>SUM(ED152:EF152)</f>
        <v>0</v>
      </c>
      <c r="EH152" s="30">
        <v>295.1492974647322</v>
      </c>
      <c r="EI152" s="30">
        <v>0</v>
      </c>
      <c r="EJ152" s="30">
        <f>SUM(EH152:EI152)</f>
        <v>295.1492974647322</v>
      </c>
      <c r="EK152" s="30">
        <f t="shared" si="16"/>
        <v>295.1492974647322</v>
      </c>
      <c r="EL152" s="30">
        <f t="shared" si="17"/>
        <v>384.2256747412809</v>
      </c>
    </row>
    <row r="153" spans="1:142" ht="12.75" customHeight="1">
      <c r="A153" s="19" t="s">
        <v>547</v>
      </c>
      <c r="B153" s="6" t="s">
        <v>548</v>
      </c>
      <c r="C153" s="2" t="s">
        <v>549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0.1557866123485277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30">
        <v>0</v>
      </c>
      <c r="X153" s="30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30">
        <v>0</v>
      </c>
      <c r="AH153" s="30">
        <v>0</v>
      </c>
      <c r="AI153" s="30">
        <v>0</v>
      </c>
      <c r="AJ153" s="30">
        <v>0</v>
      </c>
      <c r="AK153" s="30">
        <v>0</v>
      </c>
      <c r="AL153" s="30">
        <v>0</v>
      </c>
      <c r="AM153" s="30">
        <v>0</v>
      </c>
      <c r="AN153" s="30">
        <v>0</v>
      </c>
      <c r="AO153" s="30">
        <v>0</v>
      </c>
      <c r="AP153" s="30">
        <v>0</v>
      </c>
      <c r="AQ153" s="30">
        <v>0</v>
      </c>
      <c r="AR153" s="30"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v>0</v>
      </c>
      <c r="AY153" s="30">
        <v>0</v>
      </c>
      <c r="AZ153" s="30">
        <v>0</v>
      </c>
      <c r="BA153" s="30">
        <v>0</v>
      </c>
      <c r="BB153" s="30">
        <v>0</v>
      </c>
      <c r="BC153" s="30">
        <v>0</v>
      </c>
      <c r="BD153" s="30">
        <v>0</v>
      </c>
      <c r="BE153" s="30">
        <v>0</v>
      </c>
      <c r="BF153" s="30">
        <v>0</v>
      </c>
      <c r="BG153" s="30">
        <v>0</v>
      </c>
      <c r="BH153" s="30">
        <v>0</v>
      </c>
      <c r="BI153" s="30">
        <v>0</v>
      </c>
      <c r="BJ153" s="30">
        <v>0</v>
      </c>
      <c r="BK153" s="30">
        <v>0</v>
      </c>
      <c r="BL153" s="30">
        <v>0</v>
      </c>
      <c r="BM153" s="30">
        <v>0</v>
      </c>
      <c r="BN153" s="30">
        <v>0</v>
      </c>
      <c r="BO153" s="30">
        <v>0</v>
      </c>
      <c r="BP153" s="30">
        <v>0</v>
      </c>
      <c r="BQ153" s="30">
        <v>0</v>
      </c>
      <c r="BR153" s="30">
        <v>0</v>
      </c>
      <c r="BS153" s="30">
        <v>0</v>
      </c>
      <c r="BT153" s="30">
        <v>0</v>
      </c>
      <c r="BU153" s="30">
        <v>0</v>
      </c>
      <c r="BV153" s="30">
        <v>0</v>
      </c>
      <c r="BW153" s="30">
        <v>0</v>
      </c>
      <c r="BX153" s="30">
        <v>0</v>
      </c>
      <c r="BY153" s="30">
        <v>0</v>
      </c>
      <c r="BZ153" s="30">
        <v>0</v>
      </c>
      <c r="CA153" s="30">
        <v>0</v>
      </c>
      <c r="CB153" s="30">
        <v>0</v>
      </c>
      <c r="CC153" s="30">
        <v>0</v>
      </c>
      <c r="CD153" s="30">
        <v>0</v>
      </c>
      <c r="CE153" s="30">
        <v>0</v>
      </c>
      <c r="CF153" s="30">
        <v>0</v>
      </c>
      <c r="CG153" s="30">
        <v>0</v>
      </c>
      <c r="CH153" s="30">
        <v>0</v>
      </c>
      <c r="CI153" s="30">
        <v>0</v>
      </c>
      <c r="CJ153" s="30">
        <v>0</v>
      </c>
      <c r="CK153" s="30">
        <v>0</v>
      </c>
      <c r="CL153" s="30">
        <v>0</v>
      </c>
      <c r="CM153" s="30">
        <v>0</v>
      </c>
      <c r="CN153" s="30">
        <v>0.14148985660228777</v>
      </c>
      <c r="CO153" s="30">
        <v>0</v>
      </c>
      <c r="CP153" s="30">
        <v>0</v>
      </c>
      <c r="CQ153" s="30">
        <v>0</v>
      </c>
      <c r="CR153" s="30">
        <v>0</v>
      </c>
      <c r="CS153" s="30">
        <v>0</v>
      </c>
      <c r="CT153" s="30">
        <v>0</v>
      </c>
      <c r="CU153" s="30">
        <v>0</v>
      </c>
      <c r="CV153" s="30">
        <v>0</v>
      </c>
      <c r="CW153" s="30">
        <v>0</v>
      </c>
      <c r="CX153" s="30">
        <v>0</v>
      </c>
      <c r="CY153" s="30">
        <v>0</v>
      </c>
      <c r="CZ153" s="30">
        <v>0.6880619638603954</v>
      </c>
      <c r="DA153" s="30">
        <v>0.012898597706527907</v>
      </c>
      <c r="DB153" s="30">
        <v>0</v>
      </c>
      <c r="DC153" s="30">
        <v>0</v>
      </c>
      <c r="DD153" s="30">
        <v>22.426485991315197</v>
      </c>
      <c r="DE153" s="30">
        <v>1.9920435170460264</v>
      </c>
      <c r="DF153" s="30">
        <v>0</v>
      </c>
      <c r="DG153" s="30">
        <v>0</v>
      </c>
      <c r="DH153" s="30">
        <v>0</v>
      </c>
      <c r="DI153" s="30">
        <v>0</v>
      </c>
      <c r="DJ153" s="30">
        <v>2.3586015150011925</v>
      </c>
      <c r="DK153" s="30">
        <v>0</v>
      </c>
      <c r="DL153" s="30">
        <v>7.185318015663521</v>
      </c>
      <c r="DM153" s="30">
        <v>0</v>
      </c>
      <c r="DN153" s="30">
        <v>0</v>
      </c>
      <c r="DO153" s="30">
        <v>0</v>
      </c>
      <c r="DP153" s="30">
        <v>0</v>
      </c>
      <c r="DQ153" s="30">
        <v>0</v>
      </c>
      <c r="DR153" s="30">
        <v>0</v>
      </c>
      <c r="DS153" s="30">
        <v>0</v>
      </c>
      <c r="DT153" s="30">
        <v>0</v>
      </c>
      <c r="DU153" s="30">
        <v>0.014433835701208212</v>
      </c>
      <c r="DV153" s="30">
        <v>0.04980019221907116</v>
      </c>
      <c r="DW153" s="30">
        <v>0</v>
      </c>
      <c r="DX153" s="30">
        <f t="shared" si="15"/>
        <v>35.02492009746396</v>
      </c>
      <c r="DY153" s="30">
        <v>0</v>
      </c>
      <c r="DZ153" s="30">
        <v>0</v>
      </c>
      <c r="EA153" s="30">
        <f>SUM(DY153:DZ153)</f>
        <v>0</v>
      </c>
      <c r="EB153" s="30">
        <v>669.7625077383619</v>
      </c>
      <c r="EC153" s="30">
        <v>0</v>
      </c>
      <c r="ED153" s="30">
        <f>SUM(EB153:EC153)</f>
        <v>669.7625077383619</v>
      </c>
      <c r="EE153" s="30">
        <v>0</v>
      </c>
      <c r="EF153" s="30">
        <v>0</v>
      </c>
      <c r="EG153" s="30">
        <f>SUM(ED153:EF153)</f>
        <v>669.7625077383619</v>
      </c>
      <c r="EH153" s="30">
        <v>2924.8457464489816</v>
      </c>
      <c r="EI153" s="30">
        <v>0</v>
      </c>
      <c r="EJ153" s="30">
        <f>SUM(EH153:EI153)</f>
        <v>2924.8457464489816</v>
      </c>
      <c r="EK153" s="30">
        <f t="shared" si="16"/>
        <v>3594.6082541873434</v>
      </c>
      <c r="EL153" s="30">
        <f t="shared" si="17"/>
        <v>3629.6331742848074</v>
      </c>
    </row>
    <row r="154" spans="1:142" ht="12.75" customHeight="1">
      <c r="A154" s="19" t="s">
        <v>550</v>
      </c>
      <c r="B154" s="6" t="s">
        <v>551</v>
      </c>
      <c r="C154" s="2" t="s">
        <v>552</v>
      </c>
      <c r="D154" s="30">
        <v>0.01680579095611939</v>
      </c>
      <c r="E154" s="30">
        <v>0.001</v>
      </c>
      <c r="F154" s="30">
        <v>0</v>
      </c>
      <c r="G154" s="30">
        <v>0.001845193133526207</v>
      </c>
      <c r="H154" s="30">
        <v>0.001</v>
      </c>
      <c r="I154" s="30">
        <v>1.1623354402495867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30">
        <v>0</v>
      </c>
      <c r="X154" s="30">
        <v>0</v>
      </c>
      <c r="Y154" s="30">
        <v>0</v>
      </c>
      <c r="Z154" s="30">
        <v>0</v>
      </c>
      <c r="AA154" s="30">
        <v>0</v>
      </c>
      <c r="AB154" s="30">
        <v>0</v>
      </c>
      <c r="AC154" s="30">
        <v>0</v>
      </c>
      <c r="AD154" s="30">
        <v>0</v>
      </c>
      <c r="AE154" s="30">
        <v>0</v>
      </c>
      <c r="AF154" s="30">
        <v>0</v>
      </c>
      <c r="AG154" s="30">
        <v>0</v>
      </c>
      <c r="AH154" s="30">
        <v>0</v>
      </c>
      <c r="AI154" s="30">
        <v>0</v>
      </c>
      <c r="AJ154" s="30">
        <v>0</v>
      </c>
      <c r="AK154" s="30">
        <v>0</v>
      </c>
      <c r="AL154" s="30">
        <v>0</v>
      </c>
      <c r="AM154" s="30">
        <v>0</v>
      </c>
      <c r="AN154" s="30">
        <v>0</v>
      </c>
      <c r="AO154" s="30">
        <v>0</v>
      </c>
      <c r="AP154" s="30">
        <v>0</v>
      </c>
      <c r="AQ154" s="30">
        <v>0</v>
      </c>
      <c r="AR154" s="30"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v>0</v>
      </c>
      <c r="AY154" s="30">
        <v>0</v>
      </c>
      <c r="AZ154" s="30">
        <v>0</v>
      </c>
      <c r="BA154" s="30">
        <v>0</v>
      </c>
      <c r="BB154" s="30">
        <v>0</v>
      </c>
      <c r="BC154" s="30">
        <v>0</v>
      </c>
      <c r="BD154" s="30">
        <v>0</v>
      </c>
      <c r="BE154" s="30">
        <v>0</v>
      </c>
      <c r="BF154" s="30">
        <v>0</v>
      </c>
      <c r="BG154" s="30">
        <v>0</v>
      </c>
      <c r="BH154" s="30">
        <v>0</v>
      </c>
      <c r="BI154" s="30">
        <v>0</v>
      </c>
      <c r="BJ154" s="30">
        <v>0</v>
      </c>
      <c r="BK154" s="30">
        <v>0</v>
      </c>
      <c r="BL154" s="30">
        <v>0</v>
      </c>
      <c r="BM154" s="30">
        <v>0</v>
      </c>
      <c r="BN154" s="30">
        <v>0</v>
      </c>
      <c r="BO154" s="30">
        <v>0</v>
      </c>
      <c r="BP154" s="30">
        <v>0</v>
      </c>
      <c r="BQ154" s="30">
        <v>0</v>
      </c>
      <c r="BR154" s="30">
        <v>0</v>
      </c>
      <c r="BS154" s="30">
        <v>0</v>
      </c>
      <c r="BT154" s="30">
        <v>0</v>
      </c>
      <c r="BU154" s="30">
        <v>0</v>
      </c>
      <c r="BV154" s="30">
        <v>0</v>
      </c>
      <c r="BW154" s="30">
        <v>0</v>
      </c>
      <c r="BX154" s="30">
        <v>0</v>
      </c>
      <c r="BY154" s="30">
        <v>0</v>
      </c>
      <c r="BZ154" s="30">
        <v>0</v>
      </c>
      <c r="CA154" s="30">
        <v>0</v>
      </c>
      <c r="CB154" s="30">
        <v>0</v>
      </c>
      <c r="CC154" s="30">
        <v>0</v>
      </c>
      <c r="CD154" s="30">
        <v>0</v>
      </c>
      <c r="CE154" s="30">
        <v>0</v>
      </c>
      <c r="CF154" s="30">
        <v>0</v>
      </c>
      <c r="CG154" s="30">
        <v>0</v>
      </c>
      <c r="CH154" s="30">
        <v>0</v>
      </c>
      <c r="CI154" s="30">
        <v>0</v>
      </c>
      <c r="CJ154" s="30">
        <v>0</v>
      </c>
      <c r="CK154" s="30">
        <v>0</v>
      </c>
      <c r="CL154" s="30">
        <v>0</v>
      </c>
      <c r="CM154" s="30">
        <v>0</v>
      </c>
      <c r="CN154" s="30">
        <v>0</v>
      </c>
      <c r="CO154" s="30">
        <v>829.4828307793565</v>
      </c>
      <c r="CP154" s="30">
        <v>0</v>
      </c>
      <c r="CQ154" s="30">
        <v>0.2880495426541167</v>
      </c>
      <c r="CR154" s="30">
        <v>0</v>
      </c>
      <c r="CS154" s="30">
        <v>0</v>
      </c>
      <c r="CT154" s="30">
        <v>0</v>
      </c>
      <c r="CU154" s="30">
        <v>0</v>
      </c>
      <c r="CV154" s="30">
        <v>0</v>
      </c>
      <c r="CW154" s="30">
        <v>0</v>
      </c>
      <c r="CX154" s="30">
        <v>0</v>
      </c>
      <c r="CY154" s="30">
        <v>0.06266269973480824</v>
      </c>
      <c r="CZ154" s="30">
        <v>0.11541665808868373</v>
      </c>
      <c r="DA154" s="30">
        <v>0.06547477607354782</v>
      </c>
      <c r="DB154" s="30">
        <v>0</v>
      </c>
      <c r="DC154" s="30">
        <v>0</v>
      </c>
      <c r="DD154" s="30">
        <v>0.005139701517486317</v>
      </c>
      <c r="DE154" s="30">
        <v>0.001</v>
      </c>
      <c r="DF154" s="30">
        <v>0</v>
      </c>
      <c r="DG154" s="30">
        <v>0</v>
      </c>
      <c r="DH154" s="30">
        <v>0</v>
      </c>
      <c r="DI154" s="30">
        <v>0</v>
      </c>
      <c r="DJ154" s="30">
        <v>5.144715351158388</v>
      </c>
      <c r="DK154" s="30">
        <v>1.777661738350817</v>
      </c>
      <c r="DL154" s="30">
        <v>0</v>
      </c>
      <c r="DM154" s="30">
        <v>0</v>
      </c>
      <c r="DN154" s="30">
        <v>0</v>
      </c>
      <c r="DO154" s="30">
        <v>0</v>
      </c>
      <c r="DP154" s="30">
        <v>0</v>
      </c>
      <c r="DQ154" s="30">
        <v>0</v>
      </c>
      <c r="DR154" s="30">
        <v>0</v>
      </c>
      <c r="DS154" s="30">
        <v>0</v>
      </c>
      <c r="DT154" s="30">
        <v>0</v>
      </c>
      <c r="DU154" s="30">
        <v>0</v>
      </c>
      <c r="DV154" s="30">
        <v>16.2485562691671</v>
      </c>
      <c r="DW154" s="30">
        <v>0</v>
      </c>
      <c r="DX154" s="30">
        <f t="shared" si="15"/>
        <v>854.3744939404406</v>
      </c>
      <c r="DY154" s="30">
        <v>0</v>
      </c>
      <c r="DZ154" s="30">
        <v>0</v>
      </c>
      <c r="EA154" s="30">
        <f>SUM(DY154:DZ154)</f>
        <v>0</v>
      </c>
      <c r="EB154" s="30">
        <v>3081.304340300025</v>
      </c>
      <c r="EC154" s="30">
        <v>0</v>
      </c>
      <c r="ED154" s="30">
        <f>SUM(EB154:EC154)</f>
        <v>3081.304340300025</v>
      </c>
      <c r="EE154" s="30">
        <v>0</v>
      </c>
      <c r="EF154" s="30">
        <v>0</v>
      </c>
      <c r="EG154" s="30">
        <f>SUM(ED154:EF154)</f>
        <v>3081.304340300025</v>
      </c>
      <c r="EH154" s="30">
        <v>49.494113024984735</v>
      </c>
      <c r="EI154" s="30">
        <v>0</v>
      </c>
      <c r="EJ154" s="30">
        <f>SUM(EH154:EI154)</f>
        <v>49.494113024984735</v>
      </c>
      <c r="EK154" s="30">
        <f t="shared" si="16"/>
        <v>3130.79845332501</v>
      </c>
      <c r="EL154" s="30">
        <f t="shared" si="17"/>
        <v>3985.1729472654506</v>
      </c>
    </row>
    <row r="155" spans="1:142" ht="12.75" customHeight="1">
      <c r="A155" s="19" t="s">
        <v>553</v>
      </c>
      <c r="B155" s="7" t="s">
        <v>554</v>
      </c>
      <c r="C155" s="2" t="s">
        <v>555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30">
        <v>0</v>
      </c>
      <c r="X155" s="30">
        <v>0</v>
      </c>
      <c r="Y155" s="30">
        <v>0</v>
      </c>
      <c r="Z155" s="30">
        <v>0</v>
      </c>
      <c r="AA155" s="30">
        <v>0</v>
      </c>
      <c r="AB155" s="30">
        <v>0</v>
      </c>
      <c r="AC155" s="30">
        <v>0</v>
      </c>
      <c r="AD155" s="30">
        <v>0</v>
      </c>
      <c r="AE155" s="30">
        <v>0</v>
      </c>
      <c r="AF155" s="30">
        <v>0</v>
      </c>
      <c r="AG155" s="30">
        <v>0</v>
      </c>
      <c r="AH155" s="30">
        <v>0</v>
      </c>
      <c r="AI155" s="30">
        <v>0</v>
      </c>
      <c r="AJ155" s="30">
        <v>0</v>
      </c>
      <c r="AK155" s="30">
        <v>0</v>
      </c>
      <c r="AL155" s="30">
        <v>0</v>
      </c>
      <c r="AM155" s="30">
        <v>0</v>
      </c>
      <c r="AN155" s="30">
        <v>0</v>
      </c>
      <c r="AO155" s="30">
        <v>0</v>
      </c>
      <c r="AP155" s="30">
        <v>0</v>
      </c>
      <c r="AQ155" s="30">
        <v>0</v>
      </c>
      <c r="AR155" s="30">
        <v>0</v>
      </c>
      <c r="AS155" s="30">
        <v>0</v>
      </c>
      <c r="AT155" s="30">
        <v>0</v>
      </c>
      <c r="AU155" s="30">
        <v>0</v>
      </c>
      <c r="AV155" s="30">
        <v>0</v>
      </c>
      <c r="AW155" s="30">
        <v>0</v>
      </c>
      <c r="AX155" s="30">
        <v>0</v>
      </c>
      <c r="AY155" s="30">
        <v>0</v>
      </c>
      <c r="AZ155" s="30">
        <v>0</v>
      </c>
      <c r="BA155" s="30">
        <v>0</v>
      </c>
      <c r="BB155" s="30">
        <v>0</v>
      </c>
      <c r="BC155" s="30">
        <v>0</v>
      </c>
      <c r="BD155" s="30">
        <v>0</v>
      </c>
      <c r="BE155" s="30">
        <v>0</v>
      </c>
      <c r="BF155" s="30">
        <v>0</v>
      </c>
      <c r="BG155" s="30">
        <v>0</v>
      </c>
      <c r="BH155" s="30">
        <v>0</v>
      </c>
      <c r="BI155" s="30">
        <v>0</v>
      </c>
      <c r="BJ155" s="30">
        <v>0</v>
      </c>
      <c r="BK155" s="30">
        <v>0</v>
      </c>
      <c r="BL155" s="30">
        <v>0</v>
      </c>
      <c r="BM155" s="30">
        <v>0</v>
      </c>
      <c r="BN155" s="30">
        <v>0</v>
      </c>
      <c r="BO155" s="30">
        <v>0</v>
      </c>
      <c r="BP155" s="30">
        <v>0</v>
      </c>
      <c r="BQ155" s="30">
        <v>0</v>
      </c>
      <c r="BR155" s="30">
        <v>0</v>
      </c>
      <c r="BS155" s="30">
        <v>0</v>
      </c>
      <c r="BT155" s="30">
        <v>0</v>
      </c>
      <c r="BU155" s="30">
        <v>0</v>
      </c>
      <c r="BV155" s="30">
        <v>0</v>
      </c>
      <c r="BW155" s="30">
        <v>0</v>
      </c>
      <c r="BX155" s="30">
        <v>0</v>
      </c>
      <c r="BY155" s="30">
        <v>0</v>
      </c>
      <c r="BZ155" s="30">
        <v>0</v>
      </c>
      <c r="CA155" s="30">
        <v>0</v>
      </c>
      <c r="CB155" s="30">
        <v>0</v>
      </c>
      <c r="CC155" s="30">
        <v>0</v>
      </c>
      <c r="CD155" s="30">
        <v>0</v>
      </c>
      <c r="CE155" s="30">
        <v>0</v>
      </c>
      <c r="CF155" s="30">
        <v>0</v>
      </c>
      <c r="CG155" s="30">
        <v>0</v>
      </c>
      <c r="CH155" s="30">
        <v>0</v>
      </c>
      <c r="CI155" s="30">
        <v>0</v>
      </c>
      <c r="CJ155" s="30">
        <v>0</v>
      </c>
      <c r="CK155" s="30">
        <v>0</v>
      </c>
      <c r="CL155" s="30">
        <v>0</v>
      </c>
      <c r="CM155" s="30">
        <v>0</v>
      </c>
      <c r="CN155" s="30">
        <v>0</v>
      </c>
      <c r="CO155" s="30">
        <v>0</v>
      </c>
      <c r="CP155" s="30">
        <v>0</v>
      </c>
      <c r="CQ155" s="30">
        <v>0</v>
      </c>
      <c r="CR155" s="30">
        <v>0</v>
      </c>
      <c r="CS155" s="30">
        <v>0</v>
      </c>
      <c r="CT155" s="30">
        <v>0</v>
      </c>
      <c r="CU155" s="30">
        <v>0</v>
      </c>
      <c r="CV155" s="30">
        <v>0</v>
      </c>
      <c r="CW155" s="30">
        <v>0</v>
      </c>
      <c r="CX155" s="30">
        <v>0</v>
      </c>
      <c r="CY155" s="30">
        <v>0</v>
      </c>
      <c r="CZ155" s="30">
        <v>0</v>
      </c>
      <c r="DA155" s="30">
        <v>0</v>
      </c>
      <c r="DB155" s="30">
        <v>0</v>
      </c>
      <c r="DC155" s="30">
        <v>0</v>
      </c>
      <c r="DD155" s="30">
        <v>0</v>
      </c>
      <c r="DE155" s="30">
        <v>0</v>
      </c>
      <c r="DF155" s="30">
        <v>0</v>
      </c>
      <c r="DG155" s="30">
        <v>0</v>
      </c>
      <c r="DH155" s="30">
        <v>0</v>
      </c>
      <c r="DI155" s="30">
        <v>0</v>
      </c>
      <c r="DJ155" s="30">
        <v>0</v>
      </c>
      <c r="DK155" s="30">
        <v>0</v>
      </c>
      <c r="DL155" s="30">
        <v>0</v>
      </c>
      <c r="DM155" s="30">
        <v>0</v>
      </c>
      <c r="DN155" s="30">
        <v>0</v>
      </c>
      <c r="DO155" s="30">
        <v>0</v>
      </c>
      <c r="DP155" s="30">
        <v>0</v>
      </c>
      <c r="DQ155" s="30">
        <v>0</v>
      </c>
      <c r="DR155" s="30">
        <v>0</v>
      </c>
      <c r="DS155" s="30">
        <v>0</v>
      </c>
      <c r="DT155" s="30">
        <v>0</v>
      </c>
      <c r="DU155" s="30">
        <v>0</v>
      </c>
      <c r="DV155" s="30">
        <v>0</v>
      </c>
      <c r="DW155" s="30">
        <v>0</v>
      </c>
      <c r="DX155" s="30">
        <f t="shared" si="15"/>
        <v>0</v>
      </c>
      <c r="DY155" s="30">
        <v>0</v>
      </c>
      <c r="DZ155" s="30">
        <v>0</v>
      </c>
      <c r="EA155" s="30">
        <f>SUM(DY155:DZ155)</f>
        <v>0</v>
      </c>
      <c r="EB155" s="30">
        <v>0</v>
      </c>
      <c r="EC155" s="30">
        <v>0</v>
      </c>
      <c r="ED155" s="30">
        <f>SUM(EB155:EC155)</f>
        <v>0</v>
      </c>
      <c r="EE155" s="30">
        <v>0</v>
      </c>
      <c r="EF155" s="30">
        <v>0</v>
      </c>
      <c r="EG155" s="30">
        <f>SUM(ED155:EF155)</f>
        <v>0</v>
      </c>
      <c r="EH155" s="30">
        <v>0</v>
      </c>
      <c r="EI155" s="30">
        <v>0</v>
      </c>
      <c r="EJ155" s="30">
        <f>SUM(EH155:EI155)</f>
        <v>0</v>
      </c>
      <c r="EK155" s="30">
        <f t="shared" si="16"/>
        <v>0</v>
      </c>
      <c r="EL155" s="30">
        <f t="shared" si="17"/>
        <v>0</v>
      </c>
    </row>
    <row r="156" spans="1:142" ht="12.75" customHeight="1">
      <c r="A156" s="19" t="s">
        <v>556</v>
      </c>
      <c r="B156" s="7" t="s">
        <v>557</v>
      </c>
      <c r="C156" s="2" t="s">
        <v>558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30">
        <v>0</v>
      </c>
      <c r="X156" s="30">
        <v>0</v>
      </c>
      <c r="Y156" s="30">
        <v>0</v>
      </c>
      <c r="Z156" s="30">
        <v>0</v>
      </c>
      <c r="AA156" s="30">
        <v>0</v>
      </c>
      <c r="AB156" s="30">
        <v>0</v>
      </c>
      <c r="AC156" s="30">
        <v>0</v>
      </c>
      <c r="AD156" s="30">
        <v>0</v>
      </c>
      <c r="AE156" s="30">
        <v>0</v>
      </c>
      <c r="AF156" s="30">
        <v>0</v>
      </c>
      <c r="AG156" s="30">
        <v>0</v>
      </c>
      <c r="AH156" s="30">
        <v>0</v>
      </c>
      <c r="AI156" s="30">
        <v>0</v>
      </c>
      <c r="AJ156" s="30">
        <v>0</v>
      </c>
      <c r="AK156" s="30">
        <v>0</v>
      </c>
      <c r="AL156" s="30">
        <v>0</v>
      </c>
      <c r="AM156" s="30">
        <v>0</v>
      </c>
      <c r="AN156" s="30">
        <v>0</v>
      </c>
      <c r="AO156" s="30">
        <v>0</v>
      </c>
      <c r="AP156" s="30">
        <v>0</v>
      </c>
      <c r="AQ156" s="30">
        <v>0</v>
      </c>
      <c r="AR156" s="30">
        <v>0</v>
      </c>
      <c r="AS156" s="30">
        <v>0</v>
      </c>
      <c r="AT156" s="30">
        <v>0</v>
      </c>
      <c r="AU156" s="30">
        <v>0</v>
      </c>
      <c r="AV156" s="30">
        <v>0</v>
      </c>
      <c r="AW156" s="30">
        <v>0</v>
      </c>
      <c r="AX156" s="30">
        <v>0</v>
      </c>
      <c r="AY156" s="30">
        <v>0</v>
      </c>
      <c r="AZ156" s="30">
        <v>0</v>
      </c>
      <c r="BA156" s="30">
        <v>0</v>
      </c>
      <c r="BB156" s="30">
        <v>0</v>
      </c>
      <c r="BC156" s="30">
        <v>0</v>
      </c>
      <c r="BD156" s="30">
        <v>0</v>
      </c>
      <c r="BE156" s="30">
        <v>0</v>
      </c>
      <c r="BF156" s="30">
        <v>0</v>
      </c>
      <c r="BG156" s="30">
        <v>0</v>
      </c>
      <c r="BH156" s="30">
        <v>0</v>
      </c>
      <c r="BI156" s="30">
        <v>0</v>
      </c>
      <c r="BJ156" s="30">
        <v>0</v>
      </c>
      <c r="BK156" s="30">
        <v>0</v>
      </c>
      <c r="BL156" s="30">
        <v>0</v>
      </c>
      <c r="BM156" s="30">
        <v>0</v>
      </c>
      <c r="BN156" s="30">
        <v>0</v>
      </c>
      <c r="BO156" s="30">
        <v>0</v>
      </c>
      <c r="BP156" s="30">
        <v>0</v>
      </c>
      <c r="BQ156" s="30">
        <v>0</v>
      </c>
      <c r="BR156" s="30">
        <v>0</v>
      </c>
      <c r="BS156" s="30">
        <v>0</v>
      </c>
      <c r="BT156" s="30">
        <v>0</v>
      </c>
      <c r="BU156" s="30">
        <v>0</v>
      </c>
      <c r="BV156" s="30">
        <v>0</v>
      </c>
      <c r="BW156" s="30">
        <v>0</v>
      </c>
      <c r="BX156" s="30">
        <v>0</v>
      </c>
      <c r="BY156" s="30">
        <v>0</v>
      </c>
      <c r="BZ156" s="30">
        <v>0</v>
      </c>
      <c r="CA156" s="30">
        <v>0</v>
      </c>
      <c r="CB156" s="30">
        <v>0</v>
      </c>
      <c r="CC156" s="30">
        <v>0</v>
      </c>
      <c r="CD156" s="30">
        <v>0</v>
      </c>
      <c r="CE156" s="30">
        <v>0</v>
      </c>
      <c r="CF156" s="30">
        <v>0</v>
      </c>
      <c r="CG156" s="30">
        <v>0</v>
      </c>
      <c r="CH156" s="30">
        <v>0</v>
      </c>
      <c r="CI156" s="30">
        <v>0</v>
      </c>
      <c r="CJ156" s="30">
        <v>0</v>
      </c>
      <c r="CK156" s="30">
        <v>0</v>
      </c>
      <c r="CL156" s="30">
        <v>0</v>
      </c>
      <c r="CM156" s="30">
        <v>0</v>
      </c>
      <c r="CN156" s="30">
        <v>0</v>
      </c>
      <c r="CO156" s="30">
        <v>0</v>
      </c>
      <c r="CP156" s="30">
        <v>0</v>
      </c>
      <c r="CQ156" s="30">
        <v>0</v>
      </c>
      <c r="CR156" s="30">
        <v>0</v>
      </c>
      <c r="CS156" s="30">
        <v>0</v>
      </c>
      <c r="CT156" s="30">
        <v>0</v>
      </c>
      <c r="CU156" s="30">
        <v>0</v>
      </c>
      <c r="CV156" s="30">
        <v>0</v>
      </c>
      <c r="CW156" s="30">
        <v>0</v>
      </c>
      <c r="CX156" s="30">
        <v>0</v>
      </c>
      <c r="CY156" s="30">
        <v>0</v>
      </c>
      <c r="CZ156" s="30">
        <v>0</v>
      </c>
      <c r="DA156" s="30">
        <v>0</v>
      </c>
      <c r="DB156" s="30">
        <v>0</v>
      </c>
      <c r="DC156" s="30">
        <v>0</v>
      </c>
      <c r="DD156" s="30">
        <v>0</v>
      </c>
      <c r="DE156" s="30">
        <v>0</v>
      </c>
      <c r="DF156" s="30">
        <v>0</v>
      </c>
      <c r="DG156" s="30">
        <v>0</v>
      </c>
      <c r="DH156" s="30">
        <v>0</v>
      </c>
      <c r="DI156" s="30">
        <v>0</v>
      </c>
      <c r="DJ156" s="30">
        <v>0</v>
      </c>
      <c r="DK156" s="30">
        <v>0</v>
      </c>
      <c r="DL156" s="30">
        <v>0</v>
      </c>
      <c r="DM156" s="30">
        <v>0</v>
      </c>
      <c r="DN156" s="30">
        <v>0</v>
      </c>
      <c r="DO156" s="30">
        <v>0</v>
      </c>
      <c r="DP156" s="30">
        <v>0</v>
      </c>
      <c r="DQ156" s="30">
        <v>0</v>
      </c>
      <c r="DR156" s="30">
        <v>0</v>
      </c>
      <c r="DS156" s="30">
        <v>0</v>
      </c>
      <c r="DT156" s="30">
        <v>0</v>
      </c>
      <c r="DU156" s="30">
        <v>0</v>
      </c>
      <c r="DV156" s="30">
        <v>0</v>
      </c>
      <c r="DW156" s="30">
        <v>0</v>
      </c>
      <c r="DX156" s="30">
        <f t="shared" si="15"/>
        <v>0</v>
      </c>
      <c r="DY156" s="30">
        <v>0</v>
      </c>
      <c r="DZ156" s="30">
        <v>0</v>
      </c>
      <c r="EA156" s="30">
        <f>SUM(DY156:DZ156)</f>
        <v>0</v>
      </c>
      <c r="EB156" s="30">
        <v>0</v>
      </c>
      <c r="EC156" s="30">
        <v>0</v>
      </c>
      <c r="ED156" s="30">
        <f>SUM(EB156:EC156)</f>
        <v>0</v>
      </c>
      <c r="EE156" s="30">
        <v>0</v>
      </c>
      <c r="EF156" s="30">
        <v>0</v>
      </c>
      <c r="EG156" s="30">
        <f>SUM(ED156:EF156)</f>
        <v>0</v>
      </c>
      <c r="EH156" s="30">
        <v>0</v>
      </c>
      <c r="EI156" s="30">
        <v>0</v>
      </c>
      <c r="EJ156" s="30">
        <f>SUM(EH156:EI156)</f>
        <v>0</v>
      </c>
      <c r="EK156" s="30">
        <f t="shared" si="16"/>
        <v>0</v>
      </c>
      <c r="EL156" s="30">
        <f t="shared" si="17"/>
        <v>0</v>
      </c>
    </row>
    <row r="157" spans="1:142" ht="12.75" customHeight="1">
      <c r="A157" s="19" t="s">
        <v>559</v>
      </c>
      <c r="B157" s="8" t="s">
        <v>560</v>
      </c>
      <c r="C157" s="2" t="s">
        <v>561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30">
        <v>0</v>
      </c>
      <c r="X157" s="30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30">
        <v>0</v>
      </c>
      <c r="AH157" s="30">
        <v>0</v>
      </c>
      <c r="AI157" s="30">
        <v>0</v>
      </c>
      <c r="AJ157" s="30">
        <v>0</v>
      </c>
      <c r="AK157" s="30">
        <v>0</v>
      </c>
      <c r="AL157" s="30">
        <v>0</v>
      </c>
      <c r="AM157" s="30">
        <v>0</v>
      </c>
      <c r="AN157" s="30">
        <v>0</v>
      </c>
      <c r="AO157" s="30">
        <v>0</v>
      </c>
      <c r="AP157" s="30">
        <v>0</v>
      </c>
      <c r="AQ157" s="30">
        <v>0</v>
      </c>
      <c r="AR157" s="30"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v>0</v>
      </c>
      <c r="AY157" s="30">
        <v>0</v>
      </c>
      <c r="AZ157" s="30">
        <v>0</v>
      </c>
      <c r="BA157" s="30">
        <v>0</v>
      </c>
      <c r="BB157" s="30">
        <v>0</v>
      </c>
      <c r="BC157" s="30">
        <v>0</v>
      </c>
      <c r="BD157" s="30">
        <v>0</v>
      </c>
      <c r="BE157" s="30">
        <v>0</v>
      </c>
      <c r="BF157" s="30">
        <v>0</v>
      </c>
      <c r="BG157" s="30">
        <v>0</v>
      </c>
      <c r="BH157" s="30">
        <v>0</v>
      </c>
      <c r="BI157" s="30">
        <v>0</v>
      </c>
      <c r="BJ157" s="30">
        <v>0</v>
      </c>
      <c r="BK157" s="30">
        <v>0</v>
      </c>
      <c r="BL157" s="30">
        <v>0</v>
      </c>
      <c r="BM157" s="30">
        <v>0</v>
      </c>
      <c r="BN157" s="30">
        <v>0</v>
      </c>
      <c r="BO157" s="30">
        <v>0</v>
      </c>
      <c r="BP157" s="30">
        <v>0</v>
      </c>
      <c r="BQ157" s="30">
        <v>0</v>
      </c>
      <c r="BR157" s="30">
        <v>0</v>
      </c>
      <c r="BS157" s="30">
        <v>0</v>
      </c>
      <c r="BT157" s="30">
        <v>0</v>
      </c>
      <c r="BU157" s="30">
        <v>0</v>
      </c>
      <c r="BV157" s="30">
        <v>0</v>
      </c>
      <c r="BW157" s="30">
        <v>0</v>
      </c>
      <c r="BX157" s="30">
        <v>0</v>
      </c>
      <c r="BY157" s="30">
        <v>0</v>
      </c>
      <c r="BZ157" s="30">
        <v>0</v>
      </c>
      <c r="CA157" s="30">
        <v>0</v>
      </c>
      <c r="CB157" s="30">
        <v>0</v>
      </c>
      <c r="CC157" s="30">
        <v>0</v>
      </c>
      <c r="CD157" s="30">
        <v>0</v>
      </c>
      <c r="CE157" s="30">
        <v>0</v>
      </c>
      <c r="CF157" s="30">
        <v>0</v>
      </c>
      <c r="CG157" s="30">
        <v>0</v>
      </c>
      <c r="CH157" s="30">
        <v>0</v>
      </c>
      <c r="CI157" s="30">
        <v>0</v>
      </c>
      <c r="CJ157" s="30">
        <v>0</v>
      </c>
      <c r="CK157" s="30">
        <v>0</v>
      </c>
      <c r="CL157" s="30">
        <v>0</v>
      </c>
      <c r="CM157" s="30">
        <v>0</v>
      </c>
      <c r="CN157" s="30">
        <v>0</v>
      </c>
      <c r="CO157" s="30">
        <v>0</v>
      </c>
      <c r="CP157" s="30">
        <v>0</v>
      </c>
      <c r="CQ157" s="30">
        <v>0</v>
      </c>
      <c r="CR157" s="30">
        <v>0</v>
      </c>
      <c r="CS157" s="30">
        <v>0</v>
      </c>
      <c r="CT157" s="30">
        <v>0</v>
      </c>
      <c r="CU157" s="30">
        <v>0</v>
      </c>
      <c r="CV157" s="30">
        <v>0</v>
      </c>
      <c r="CW157" s="30">
        <v>0</v>
      </c>
      <c r="CX157" s="30">
        <v>0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0</v>
      </c>
      <c r="DF157" s="30">
        <v>0</v>
      </c>
      <c r="DG157" s="30">
        <v>0</v>
      </c>
      <c r="DH157" s="30">
        <v>0</v>
      </c>
      <c r="DI157" s="30">
        <v>0</v>
      </c>
      <c r="DJ157" s="30">
        <v>0</v>
      </c>
      <c r="DK157" s="30">
        <v>0</v>
      </c>
      <c r="DL157" s="30">
        <v>0</v>
      </c>
      <c r="DM157" s="30">
        <v>0</v>
      </c>
      <c r="DN157" s="30">
        <v>0</v>
      </c>
      <c r="DO157" s="30">
        <v>0</v>
      </c>
      <c r="DP157" s="30">
        <v>0</v>
      </c>
      <c r="DQ157" s="30">
        <v>0</v>
      </c>
      <c r="DR157" s="30">
        <v>0</v>
      </c>
      <c r="DS157" s="30">
        <v>0</v>
      </c>
      <c r="DT157" s="30">
        <v>0</v>
      </c>
      <c r="DU157" s="30">
        <v>0</v>
      </c>
      <c r="DV157" s="30">
        <v>0</v>
      </c>
      <c r="DW157" s="30">
        <v>0</v>
      </c>
      <c r="DX157" s="30">
        <f t="shared" si="15"/>
        <v>0</v>
      </c>
      <c r="DY157" s="30">
        <v>0</v>
      </c>
      <c r="DZ157" s="30">
        <v>0</v>
      </c>
      <c r="EA157" s="30">
        <f>SUM(DY157:DZ157)</f>
        <v>0</v>
      </c>
      <c r="EB157" s="30">
        <v>0</v>
      </c>
      <c r="EC157" s="30">
        <v>0</v>
      </c>
      <c r="ED157" s="30">
        <f>SUM(EB157:EC157)</f>
        <v>0</v>
      </c>
      <c r="EE157" s="30">
        <v>0</v>
      </c>
      <c r="EF157" s="30">
        <v>0</v>
      </c>
      <c r="EG157" s="30">
        <f>SUM(ED157:EF157)</f>
        <v>0</v>
      </c>
      <c r="EH157" s="30">
        <v>0</v>
      </c>
      <c r="EI157" s="30">
        <v>0</v>
      </c>
      <c r="EJ157" s="30">
        <f>SUM(EH157:EI157)</f>
        <v>0</v>
      </c>
      <c r="EK157" s="30">
        <f t="shared" si="16"/>
        <v>0</v>
      </c>
      <c r="EL157" s="30">
        <f t="shared" si="17"/>
        <v>0</v>
      </c>
    </row>
    <row r="158" spans="1:142" ht="12.75" customHeight="1">
      <c r="A158" s="19" t="s">
        <v>562</v>
      </c>
      <c r="B158" s="8" t="s">
        <v>563</v>
      </c>
      <c r="C158" s="2" t="s">
        <v>564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30">
        <v>0</v>
      </c>
      <c r="X158" s="30">
        <v>0</v>
      </c>
      <c r="Y158" s="30">
        <v>0</v>
      </c>
      <c r="Z158" s="30">
        <v>0</v>
      </c>
      <c r="AA158" s="30">
        <v>0</v>
      </c>
      <c r="AB158" s="30">
        <v>0</v>
      </c>
      <c r="AC158" s="30">
        <v>0</v>
      </c>
      <c r="AD158" s="30">
        <v>0</v>
      </c>
      <c r="AE158" s="30">
        <v>0</v>
      </c>
      <c r="AF158" s="30">
        <v>0</v>
      </c>
      <c r="AG158" s="30">
        <v>0</v>
      </c>
      <c r="AH158" s="30">
        <v>0</v>
      </c>
      <c r="AI158" s="30">
        <v>0</v>
      </c>
      <c r="AJ158" s="30">
        <v>0</v>
      </c>
      <c r="AK158" s="30">
        <v>0</v>
      </c>
      <c r="AL158" s="30">
        <v>0</v>
      </c>
      <c r="AM158" s="30">
        <v>0</v>
      </c>
      <c r="AN158" s="30">
        <v>0</v>
      </c>
      <c r="AO158" s="30">
        <v>0</v>
      </c>
      <c r="AP158" s="30">
        <v>0</v>
      </c>
      <c r="AQ158" s="30">
        <v>0</v>
      </c>
      <c r="AR158" s="30">
        <v>0</v>
      </c>
      <c r="AS158" s="30">
        <v>0</v>
      </c>
      <c r="AT158" s="30">
        <v>0</v>
      </c>
      <c r="AU158" s="30">
        <v>0</v>
      </c>
      <c r="AV158" s="30">
        <v>0</v>
      </c>
      <c r="AW158" s="30">
        <v>0</v>
      </c>
      <c r="AX158" s="30">
        <v>0</v>
      </c>
      <c r="AY158" s="30">
        <v>0</v>
      </c>
      <c r="AZ158" s="30">
        <v>0</v>
      </c>
      <c r="BA158" s="30">
        <v>0</v>
      </c>
      <c r="BB158" s="30">
        <v>0</v>
      </c>
      <c r="BC158" s="30">
        <v>0</v>
      </c>
      <c r="BD158" s="30">
        <v>0</v>
      </c>
      <c r="BE158" s="30">
        <v>0</v>
      </c>
      <c r="BF158" s="30">
        <v>0</v>
      </c>
      <c r="BG158" s="30">
        <v>0</v>
      </c>
      <c r="BH158" s="30">
        <v>0</v>
      </c>
      <c r="BI158" s="30">
        <v>0</v>
      </c>
      <c r="BJ158" s="30">
        <v>0</v>
      </c>
      <c r="BK158" s="30">
        <v>0</v>
      </c>
      <c r="BL158" s="30">
        <v>0</v>
      </c>
      <c r="BM158" s="30">
        <v>0</v>
      </c>
      <c r="BN158" s="30">
        <v>0</v>
      </c>
      <c r="BO158" s="30">
        <v>0</v>
      </c>
      <c r="BP158" s="30">
        <v>0</v>
      </c>
      <c r="BQ158" s="30">
        <v>0</v>
      </c>
      <c r="BR158" s="30">
        <v>0</v>
      </c>
      <c r="BS158" s="30">
        <v>0</v>
      </c>
      <c r="BT158" s="30">
        <v>0</v>
      </c>
      <c r="BU158" s="30">
        <v>0</v>
      </c>
      <c r="BV158" s="30">
        <v>0</v>
      </c>
      <c r="BW158" s="30">
        <v>0</v>
      </c>
      <c r="BX158" s="30">
        <v>0</v>
      </c>
      <c r="BY158" s="30">
        <v>0</v>
      </c>
      <c r="BZ158" s="30">
        <v>0</v>
      </c>
      <c r="CA158" s="30">
        <v>0</v>
      </c>
      <c r="CB158" s="30">
        <v>0</v>
      </c>
      <c r="CC158" s="30">
        <v>0</v>
      </c>
      <c r="CD158" s="30">
        <v>0</v>
      </c>
      <c r="CE158" s="30">
        <v>0</v>
      </c>
      <c r="CF158" s="30">
        <v>0</v>
      </c>
      <c r="CG158" s="30">
        <v>0</v>
      </c>
      <c r="CH158" s="30">
        <v>0</v>
      </c>
      <c r="CI158" s="30">
        <v>0</v>
      </c>
      <c r="CJ158" s="30">
        <v>0</v>
      </c>
      <c r="CK158" s="30">
        <v>0</v>
      </c>
      <c r="CL158" s="30">
        <v>0</v>
      </c>
      <c r="CM158" s="30">
        <v>0</v>
      </c>
      <c r="CN158" s="30">
        <v>0</v>
      </c>
      <c r="CO158" s="30">
        <v>0</v>
      </c>
      <c r="CP158" s="30">
        <v>0</v>
      </c>
      <c r="CQ158" s="30">
        <v>0</v>
      </c>
      <c r="CR158" s="30">
        <v>0</v>
      </c>
      <c r="CS158" s="30">
        <v>0</v>
      </c>
      <c r="CT158" s="30">
        <v>0</v>
      </c>
      <c r="CU158" s="30">
        <v>0</v>
      </c>
      <c r="CV158" s="30">
        <v>0</v>
      </c>
      <c r="CW158" s="30">
        <v>0</v>
      </c>
      <c r="CX158" s="30">
        <v>0</v>
      </c>
      <c r="CY158" s="30">
        <v>0</v>
      </c>
      <c r="CZ158" s="30">
        <v>0</v>
      </c>
      <c r="DA158" s="30">
        <v>0</v>
      </c>
      <c r="DB158" s="30">
        <v>0</v>
      </c>
      <c r="DC158" s="30">
        <v>0</v>
      </c>
      <c r="DD158" s="30">
        <v>0</v>
      </c>
      <c r="DE158" s="30">
        <v>0</v>
      </c>
      <c r="DF158" s="30">
        <v>0</v>
      </c>
      <c r="DG158" s="30">
        <v>0</v>
      </c>
      <c r="DH158" s="30">
        <v>0</v>
      </c>
      <c r="DI158" s="30">
        <v>0</v>
      </c>
      <c r="DJ158" s="30">
        <v>0</v>
      </c>
      <c r="DK158" s="30">
        <v>0</v>
      </c>
      <c r="DL158" s="30">
        <v>0</v>
      </c>
      <c r="DM158" s="30">
        <v>0</v>
      </c>
      <c r="DN158" s="30">
        <v>0</v>
      </c>
      <c r="DO158" s="30">
        <v>0</v>
      </c>
      <c r="DP158" s="30">
        <v>0</v>
      </c>
      <c r="DQ158" s="30">
        <v>0</v>
      </c>
      <c r="DR158" s="30">
        <v>0</v>
      </c>
      <c r="DS158" s="30">
        <v>0</v>
      </c>
      <c r="DT158" s="30">
        <v>0</v>
      </c>
      <c r="DU158" s="30">
        <v>0</v>
      </c>
      <c r="DV158" s="30">
        <v>0</v>
      </c>
      <c r="DW158" s="30">
        <v>0</v>
      </c>
      <c r="DX158" s="30">
        <f t="shared" si="15"/>
        <v>0</v>
      </c>
      <c r="DY158" s="30">
        <v>0</v>
      </c>
      <c r="DZ158" s="30">
        <v>0</v>
      </c>
      <c r="EA158" s="30">
        <f>SUM(DY158:DZ158)</f>
        <v>0</v>
      </c>
      <c r="EB158" s="30">
        <v>0</v>
      </c>
      <c r="EC158" s="30">
        <v>0</v>
      </c>
      <c r="ED158" s="30">
        <f>SUM(EB158:EC158)</f>
        <v>0</v>
      </c>
      <c r="EE158" s="30">
        <v>0</v>
      </c>
      <c r="EF158" s="30">
        <v>0</v>
      </c>
      <c r="EG158" s="30">
        <f>SUM(ED158:EF158)</f>
        <v>0</v>
      </c>
      <c r="EH158" s="30">
        <v>0</v>
      </c>
      <c r="EI158" s="30">
        <v>0</v>
      </c>
      <c r="EJ158" s="30">
        <f>SUM(EH158:EI158)</f>
        <v>0</v>
      </c>
      <c r="EK158" s="30">
        <f t="shared" si="16"/>
        <v>0</v>
      </c>
      <c r="EL158" s="30">
        <f t="shared" si="17"/>
        <v>0</v>
      </c>
    </row>
    <row r="159" spans="1:142" ht="12.75" customHeight="1">
      <c r="A159" s="19" t="s">
        <v>565</v>
      </c>
      <c r="B159" s="8" t="s">
        <v>566</v>
      </c>
      <c r="C159" s="2" t="s">
        <v>567</v>
      </c>
      <c r="D159" s="30">
        <v>0</v>
      </c>
      <c r="E159" s="30">
        <v>0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30">
        <v>0</v>
      </c>
      <c r="X159" s="30">
        <v>0</v>
      </c>
      <c r="Y159" s="30">
        <v>0</v>
      </c>
      <c r="Z159" s="30">
        <v>0</v>
      </c>
      <c r="AA159" s="30">
        <v>0</v>
      </c>
      <c r="AB159" s="30">
        <v>0</v>
      </c>
      <c r="AC159" s="30"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v>0</v>
      </c>
      <c r="AI159" s="30">
        <v>0</v>
      </c>
      <c r="AJ159" s="30">
        <v>0</v>
      </c>
      <c r="AK159" s="30">
        <v>0</v>
      </c>
      <c r="AL159" s="30">
        <v>0</v>
      </c>
      <c r="AM159" s="30">
        <v>0</v>
      </c>
      <c r="AN159" s="30">
        <v>0</v>
      </c>
      <c r="AO159" s="30">
        <v>0</v>
      </c>
      <c r="AP159" s="30">
        <v>0</v>
      </c>
      <c r="AQ159" s="30">
        <v>0</v>
      </c>
      <c r="AR159" s="30">
        <v>0</v>
      </c>
      <c r="AS159" s="30">
        <v>0</v>
      </c>
      <c r="AT159" s="30">
        <v>0</v>
      </c>
      <c r="AU159" s="30">
        <v>0</v>
      </c>
      <c r="AV159" s="30">
        <v>0</v>
      </c>
      <c r="AW159" s="30">
        <v>0</v>
      </c>
      <c r="AX159" s="30">
        <v>0</v>
      </c>
      <c r="AY159" s="30">
        <v>0</v>
      </c>
      <c r="AZ159" s="30">
        <v>0</v>
      </c>
      <c r="BA159" s="30">
        <v>0</v>
      </c>
      <c r="BB159" s="30">
        <v>0</v>
      </c>
      <c r="BC159" s="30">
        <v>0</v>
      </c>
      <c r="BD159" s="30">
        <v>0</v>
      </c>
      <c r="BE159" s="30">
        <v>0</v>
      </c>
      <c r="BF159" s="30">
        <v>0</v>
      </c>
      <c r="BG159" s="30">
        <v>0</v>
      </c>
      <c r="BH159" s="30">
        <v>0</v>
      </c>
      <c r="BI159" s="30">
        <v>0</v>
      </c>
      <c r="BJ159" s="30">
        <v>0</v>
      </c>
      <c r="BK159" s="30">
        <v>0</v>
      </c>
      <c r="BL159" s="30">
        <v>0</v>
      </c>
      <c r="BM159" s="30">
        <v>0</v>
      </c>
      <c r="BN159" s="30">
        <v>0</v>
      </c>
      <c r="BO159" s="30">
        <v>0</v>
      </c>
      <c r="BP159" s="30">
        <v>0</v>
      </c>
      <c r="BQ159" s="30">
        <v>0</v>
      </c>
      <c r="BR159" s="30">
        <v>0</v>
      </c>
      <c r="BS159" s="30">
        <v>0</v>
      </c>
      <c r="BT159" s="30">
        <v>0</v>
      </c>
      <c r="BU159" s="30">
        <v>0</v>
      </c>
      <c r="BV159" s="30">
        <v>0</v>
      </c>
      <c r="BW159" s="30">
        <v>0</v>
      </c>
      <c r="BX159" s="30">
        <v>0</v>
      </c>
      <c r="BY159" s="30">
        <v>0</v>
      </c>
      <c r="BZ159" s="30">
        <v>0</v>
      </c>
      <c r="CA159" s="30">
        <v>0</v>
      </c>
      <c r="CB159" s="30">
        <v>0</v>
      </c>
      <c r="CC159" s="30">
        <v>0</v>
      </c>
      <c r="CD159" s="30">
        <v>0</v>
      </c>
      <c r="CE159" s="30">
        <v>0</v>
      </c>
      <c r="CF159" s="30">
        <v>0</v>
      </c>
      <c r="CG159" s="30">
        <v>0</v>
      </c>
      <c r="CH159" s="30">
        <v>0</v>
      </c>
      <c r="CI159" s="30">
        <v>0</v>
      </c>
      <c r="CJ159" s="30">
        <v>0</v>
      </c>
      <c r="CK159" s="30">
        <v>0</v>
      </c>
      <c r="CL159" s="30">
        <v>0</v>
      </c>
      <c r="CM159" s="30">
        <v>0</v>
      </c>
      <c r="CN159" s="30">
        <v>0</v>
      </c>
      <c r="CO159" s="30">
        <v>0</v>
      </c>
      <c r="CP159" s="30">
        <v>0</v>
      </c>
      <c r="CQ159" s="30">
        <v>0</v>
      </c>
      <c r="CR159" s="30">
        <v>0</v>
      </c>
      <c r="CS159" s="30">
        <v>0</v>
      </c>
      <c r="CT159" s="30">
        <v>0</v>
      </c>
      <c r="CU159" s="30">
        <v>0</v>
      </c>
      <c r="CV159" s="30">
        <v>0</v>
      </c>
      <c r="CW159" s="30">
        <v>0</v>
      </c>
      <c r="CX159" s="30">
        <v>0</v>
      </c>
      <c r="CY159" s="30">
        <v>0</v>
      </c>
      <c r="CZ159" s="30">
        <v>0</v>
      </c>
      <c r="DA159" s="30">
        <v>0</v>
      </c>
      <c r="DB159" s="30">
        <v>0</v>
      </c>
      <c r="DC159" s="30">
        <v>0</v>
      </c>
      <c r="DD159" s="30">
        <v>0</v>
      </c>
      <c r="DE159" s="30">
        <v>0</v>
      </c>
      <c r="DF159" s="30">
        <v>0</v>
      </c>
      <c r="DG159" s="30">
        <v>0</v>
      </c>
      <c r="DH159" s="30">
        <v>0</v>
      </c>
      <c r="DI159" s="30">
        <v>0</v>
      </c>
      <c r="DJ159" s="30">
        <v>0</v>
      </c>
      <c r="DK159" s="30">
        <v>0</v>
      </c>
      <c r="DL159" s="30">
        <v>0</v>
      </c>
      <c r="DM159" s="30">
        <v>0</v>
      </c>
      <c r="DN159" s="30">
        <v>0</v>
      </c>
      <c r="DO159" s="30">
        <v>0</v>
      </c>
      <c r="DP159" s="30">
        <v>0</v>
      </c>
      <c r="DQ159" s="30">
        <v>0</v>
      </c>
      <c r="DR159" s="30">
        <v>0</v>
      </c>
      <c r="DS159" s="30">
        <v>0</v>
      </c>
      <c r="DT159" s="30">
        <v>0</v>
      </c>
      <c r="DU159" s="30">
        <v>0</v>
      </c>
      <c r="DV159" s="30">
        <v>0</v>
      </c>
      <c r="DW159" s="30">
        <v>0</v>
      </c>
      <c r="DX159" s="30">
        <f t="shared" si="15"/>
        <v>0</v>
      </c>
      <c r="DY159" s="30">
        <v>0</v>
      </c>
      <c r="DZ159" s="30">
        <v>0</v>
      </c>
      <c r="EA159" s="30">
        <f>SUM(DY159:DZ159)</f>
        <v>0</v>
      </c>
      <c r="EB159" s="30">
        <v>0</v>
      </c>
      <c r="EC159" s="30">
        <v>0</v>
      </c>
      <c r="ED159" s="30">
        <f>SUM(EB159:EC159)</f>
        <v>0</v>
      </c>
      <c r="EE159" s="30">
        <v>0</v>
      </c>
      <c r="EF159" s="30">
        <v>0</v>
      </c>
      <c r="EG159" s="30">
        <f>SUM(ED159:EF159)</f>
        <v>0</v>
      </c>
      <c r="EH159" s="30">
        <v>0</v>
      </c>
      <c r="EI159" s="30">
        <v>0</v>
      </c>
      <c r="EJ159" s="30">
        <f>SUM(EH159:EI159)</f>
        <v>0</v>
      </c>
      <c r="EK159" s="30">
        <f t="shared" si="16"/>
        <v>0</v>
      </c>
      <c r="EL159" s="30">
        <f t="shared" si="17"/>
        <v>0</v>
      </c>
    </row>
    <row r="160" spans="1:142" ht="12.75" customHeight="1">
      <c r="A160" s="19" t="s">
        <v>568</v>
      </c>
      <c r="B160" s="8" t="s">
        <v>569</v>
      </c>
      <c r="C160" s="2" t="s">
        <v>570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30">
        <v>0</v>
      </c>
      <c r="X160" s="30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30">
        <v>0</v>
      </c>
      <c r="AH160" s="30">
        <v>0</v>
      </c>
      <c r="AI160" s="30">
        <v>0</v>
      </c>
      <c r="AJ160" s="30">
        <v>0</v>
      </c>
      <c r="AK160" s="30">
        <v>0</v>
      </c>
      <c r="AL160" s="30">
        <v>0</v>
      </c>
      <c r="AM160" s="30">
        <v>0</v>
      </c>
      <c r="AN160" s="30">
        <v>0</v>
      </c>
      <c r="AO160" s="30">
        <v>0</v>
      </c>
      <c r="AP160" s="30">
        <v>0</v>
      </c>
      <c r="AQ160" s="30">
        <v>0</v>
      </c>
      <c r="AR160" s="30">
        <v>0</v>
      </c>
      <c r="AS160" s="30">
        <v>0</v>
      </c>
      <c r="AT160" s="30">
        <v>0</v>
      </c>
      <c r="AU160" s="30">
        <v>0</v>
      </c>
      <c r="AV160" s="30">
        <v>0</v>
      </c>
      <c r="AW160" s="30">
        <v>0</v>
      </c>
      <c r="AX160" s="30">
        <v>0</v>
      </c>
      <c r="AY160" s="30">
        <v>0</v>
      </c>
      <c r="AZ160" s="30">
        <v>0</v>
      </c>
      <c r="BA160" s="30">
        <v>0</v>
      </c>
      <c r="BB160" s="30">
        <v>0</v>
      </c>
      <c r="BC160" s="30">
        <v>0</v>
      </c>
      <c r="BD160" s="30">
        <v>0</v>
      </c>
      <c r="BE160" s="30">
        <v>0</v>
      </c>
      <c r="BF160" s="30">
        <v>0</v>
      </c>
      <c r="BG160" s="30">
        <v>0</v>
      </c>
      <c r="BH160" s="30">
        <v>0</v>
      </c>
      <c r="BI160" s="30">
        <v>0</v>
      </c>
      <c r="BJ160" s="30">
        <v>0</v>
      </c>
      <c r="BK160" s="30">
        <v>0</v>
      </c>
      <c r="BL160" s="30">
        <v>0</v>
      </c>
      <c r="BM160" s="30">
        <v>0</v>
      </c>
      <c r="BN160" s="30">
        <v>0</v>
      </c>
      <c r="BO160" s="30">
        <v>0</v>
      </c>
      <c r="BP160" s="30">
        <v>0</v>
      </c>
      <c r="BQ160" s="30">
        <v>0</v>
      </c>
      <c r="BR160" s="30">
        <v>0</v>
      </c>
      <c r="BS160" s="30">
        <v>0</v>
      </c>
      <c r="BT160" s="30">
        <v>0</v>
      </c>
      <c r="BU160" s="30">
        <v>0</v>
      </c>
      <c r="BV160" s="30">
        <v>0</v>
      </c>
      <c r="BW160" s="30">
        <v>0</v>
      </c>
      <c r="BX160" s="30">
        <v>0</v>
      </c>
      <c r="BY160" s="30">
        <v>0</v>
      </c>
      <c r="BZ160" s="30">
        <v>0</v>
      </c>
      <c r="CA160" s="30">
        <v>0</v>
      </c>
      <c r="CB160" s="30">
        <v>0</v>
      </c>
      <c r="CC160" s="30">
        <v>0</v>
      </c>
      <c r="CD160" s="30">
        <v>0</v>
      </c>
      <c r="CE160" s="30">
        <v>0</v>
      </c>
      <c r="CF160" s="30">
        <v>0</v>
      </c>
      <c r="CG160" s="30">
        <v>0</v>
      </c>
      <c r="CH160" s="30">
        <v>0</v>
      </c>
      <c r="CI160" s="30">
        <v>0</v>
      </c>
      <c r="CJ160" s="30">
        <v>0</v>
      </c>
      <c r="CK160" s="30">
        <v>0</v>
      </c>
      <c r="CL160" s="30">
        <v>0</v>
      </c>
      <c r="CM160" s="30">
        <v>0</v>
      </c>
      <c r="CN160" s="30">
        <v>0</v>
      </c>
      <c r="CO160" s="30">
        <v>0</v>
      </c>
      <c r="CP160" s="30">
        <v>0</v>
      </c>
      <c r="CQ160" s="30">
        <v>0</v>
      </c>
      <c r="CR160" s="30">
        <v>0</v>
      </c>
      <c r="CS160" s="30">
        <v>0</v>
      </c>
      <c r="CT160" s="30">
        <v>0</v>
      </c>
      <c r="CU160" s="30">
        <v>0</v>
      </c>
      <c r="CV160" s="30">
        <v>0</v>
      </c>
      <c r="CW160" s="30">
        <v>0</v>
      </c>
      <c r="CX160" s="30">
        <v>0</v>
      </c>
      <c r="CY160" s="30">
        <v>0</v>
      </c>
      <c r="CZ160" s="30">
        <v>0</v>
      </c>
      <c r="DA160" s="30">
        <v>0</v>
      </c>
      <c r="DB160" s="30">
        <v>0</v>
      </c>
      <c r="DC160" s="30">
        <v>0</v>
      </c>
      <c r="DD160" s="30">
        <v>0</v>
      </c>
      <c r="DE160" s="30">
        <v>0</v>
      </c>
      <c r="DF160" s="30">
        <v>0</v>
      </c>
      <c r="DG160" s="30">
        <v>0</v>
      </c>
      <c r="DH160" s="30">
        <v>0</v>
      </c>
      <c r="DI160" s="30">
        <v>0</v>
      </c>
      <c r="DJ160" s="30">
        <v>0</v>
      </c>
      <c r="DK160" s="30">
        <v>0</v>
      </c>
      <c r="DL160" s="30">
        <v>0</v>
      </c>
      <c r="DM160" s="30">
        <v>0</v>
      </c>
      <c r="DN160" s="30">
        <v>0</v>
      </c>
      <c r="DO160" s="30">
        <v>0</v>
      </c>
      <c r="DP160" s="30">
        <v>0</v>
      </c>
      <c r="DQ160" s="30">
        <v>0</v>
      </c>
      <c r="DR160" s="30">
        <v>0</v>
      </c>
      <c r="DS160" s="30">
        <v>0</v>
      </c>
      <c r="DT160" s="30">
        <v>0</v>
      </c>
      <c r="DU160" s="30">
        <v>0</v>
      </c>
      <c r="DV160" s="30">
        <v>0</v>
      </c>
      <c r="DW160" s="30">
        <v>0</v>
      </c>
      <c r="DX160" s="30">
        <f t="shared" si="15"/>
        <v>0</v>
      </c>
      <c r="DY160" s="30">
        <v>0</v>
      </c>
      <c r="DZ160" s="30">
        <v>0</v>
      </c>
      <c r="EA160" s="30">
        <f>SUM(DY160:DZ160)</f>
        <v>0</v>
      </c>
      <c r="EB160" s="30">
        <v>0</v>
      </c>
      <c r="EC160" s="30">
        <v>0</v>
      </c>
      <c r="ED160" s="30">
        <f>SUM(EB160:EC160)</f>
        <v>0</v>
      </c>
      <c r="EE160" s="30">
        <v>0</v>
      </c>
      <c r="EF160" s="30">
        <v>0</v>
      </c>
      <c r="EG160" s="30">
        <f>SUM(ED160:EF160)</f>
        <v>0</v>
      </c>
      <c r="EH160" s="30">
        <v>0</v>
      </c>
      <c r="EI160" s="30">
        <v>0</v>
      </c>
      <c r="EJ160" s="30">
        <f>SUM(EH160:EI160)</f>
        <v>0</v>
      </c>
      <c r="EK160" s="30">
        <f t="shared" si="16"/>
        <v>0</v>
      </c>
      <c r="EL160" s="30">
        <f t="shared" si="17"/>
        <v>0</v>
      </c>
    </row>
    <row r="161" spans="1:142" ht="12.75" customHeight="1">
      <c r="A161" s="19" t="s">
        <v>571</v>
      </c>
      <c r="B161" s="8" t="s">
        <v>572</v>
      </c>
      <c r="C161" s="2" t="s">
        <v>573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30">
        <v>0</v>
      </c>
      <c r="X161" s="30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30">
        <v>0</v>
      </c>
      <c r="AH161" s="30">
        <v>0</v>
      </c>
      <c r="AI161" s="30">
        <v>0</v>
      </c>
      <c r="AJ161" s="30">
        <v>0</v>
      </c>
      <c r="AK161" s="30">
        <v>0</v>
      </c>
      <c r="AL161" s="30">
        <v>0</v>
      </c>
      <c r="AM161" s="30">
        <v>0</v>
      </c>
      <c r="AN161" s="30">
        <v>0</v>
      </c>
      <c r="AO161" s="30">
        <v>0</v>
      </c>
      <c r="AP161" s="30">
        <v>0</v>
      </c>
      <c r="AQ161" s="30">
        <v>0</v>
      </c>
      <c r="AR161" s="30"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v>0</v>
      </c>
      <c r="AY161" s="30">
        <v>0</v>
      </c>
      <c r="AZ161" s="30">
        <v>0</v>
      </c>
      <c r="BA161" s="30">
        <v>0</v>
      </c>
      <c r="BB161" s="30">
        <v>0</v>
      </c>
      <c r="BC161" s="30">
        <v>0</v>
      </c>
      <c r="BD161" s="30">
        <v>0</v>
      </c>
      <c r="BE161" s="30">
        <v>0</v>
      </c>
      <c r="BF161" s="30">
        <v>0</v>
      </c>
      <c r="BG161" s="30">
        <v>0</v>
      </c>
      <c r="BH161" s="30">
        <v>0</v>
      </c>
      <c r="BI161" s="30">
        <v>0</v>
      </c>
      <c r="BJ161" s="30">
        <v>0</v>
      </c>
      <c r="BK161" s="30">
        <v>0</v>
      </c>
      <c r="BL161" s="30">
        <v>0</v>
      </c>
      <c r="BM161" s="30">
        <v>0</v>
      </c>
      <c r="BN161" s="30">
        <v>0</v>
      </c>
      <c r="BO161" s="30">
        <v>0</v>
      </c>
      <c r="BP161" s="30">
        <v>0</v>
      </c>
      <c r="BQ161" s="30">
        <v>0</v>
      </c>
      <c r="BR161" s="30">
        <v>0</v>
      </c>
      <c r="BS161" s="30">
        <v>0</v>
      </c>
      <c r="BT161" s="30">
        <v>0</v>
      </c>
      <c r="BU161" s="30">
        <v>0</v>
      </c>
      <c r="BV161" s="30">
        <v>0</v>
      </c>
      <c r="BW161" s="30">
        <v>0</v>
      </c>
      <c r="BX161" s="30">
        <v>0</v>
      </c>
      <c r="BY161" s="30">
        <v>0</v>
      </c>
      <c r="BZ161" s="30">
        <v>0</v>
      </c>
      <c r="CA161" s="30">
        <v>0</v>
      </c>
      <c r="CB161" s="30">
        <v>0</v>
      </c>
      <c r="CC161" s="30">
        <v>0</v>
      </c>
      <c r="CD161" s="30">
        <v>0</v>
      </c>
      <c r="CE161" s="30">
        <v>0</v>
      </c>
      <c r="CF161" s="30">
        <v>0</v>
      </c>
      <c r="CG161" s="30">
        <v>0</v>
      </c>
      <c r="CH161" s="30">
        <v>0</v>
      </c>
      <c r="CI161" s="30">
        <v>0</v>
      </c>
      <c r="CJ161" s="30">
        <v>0</v>
      </c>
      <c r="CK161" s="30">
        <v>0</v>
      </c>
      <c r="CL161" s="30">
        <v>0</v>
      </c>
      <c r="CM161" s="30">
        <v>0</v>
      </c>
      <c r="CN161" s="30">
        <v>0</v>
      </c>
      <c r="CO161" s="30">
        <v>0</v>
      </c>
      <c r="CP161" s="30">
        <v>0</v>
      </c>
      <c r="CQ161" s="30">
        <v>0</v>
      </c>
      <c r="CR161" s="30">
        <v>0</v>
      </c>
      <c r="CS161" s="30">
        <v>0</v>
      </c>
      <c r="CT161" s="30">
        <v>0</v>
      </c>
      <c r="CU161" s="30">
        <v>0</v>
      </c>
      <c r="CV161" s="30">
        <v>0</v>
      </c>
      <c r="CW161" s="30">
        <v>0</v>
      </c>
      <c r="CX161" s="30">
        <v>0</v>
      </c>
      <c r="CY161" s="30">
        <v>0</v>
      </c>
      <c r="CZ161" s="30">
        <v>0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0">
        <v>0</v>
      </c>
      <c r="DJ161" s="30">
        <v>0</v>
      </c>
      <c r="DK161" s="30">
        <v>0</v>
      </c>
      <c r="DL161" s="30">
        <v>0</v>
      </c>
      <c r="DM161" s="30">
        <v>0</v>
      </c>
      <c r="DN161" s="30">
        <v>0</v>
      </c>
      <c r="DO161" s="30">
        <v>0</v>
      </c>
      <c r="DP161" s="30">
        <v>0</v>
      </c>
      <c r="DQ161" s="30">
        <v>0</v>
      </c>
      <c r="DR161" s="30">
        <v>0</v>
      </c>
      <c r="DS161" s="30">
        <v>0</v>
      </c>
      <c r="DT161" s="30">
        <v>0</v>
      </c>
      <c r="DU161" s="30">
        <v>0</v>
      </c>
      <c r="DV161" s="30">
        <v>0</v>
      </c>
      <c r="DW161" s="30">
        <v>0</v>
      </c>
      <c r="DX161" s="30">
        <f t="shared" si="15"/>
        <v>0</v>
      </c>
      <c r="DY161" s="30">
        <v>0</v>
      </c>
      <c r="DZ161" s="30">
        <v>0</v>
      </c>
      <c r="EA161" s="30">
        <f>SUM(DY161:DZ161)</f>
        <v>0</v>
      </c>
      <c r="EB161" s="30">
        <v>0</v>
      </c>
      <c r="EC161" s="30">
        <v>0</v>
      </c>
      <c r="ED161" s="30">
        <f>SUM(EB161:EC161)</f>
        <v>0</v>
      </c>
      <c r="EE161" s="30">
        <v>0</v>
      </c>
      <c r="EF161" s="30">
        <v>0</v>
      </c>
      <c r="EG161" s="30">
        <f>SUM(ED161:EF161)</f>
        <v>0</v>
      </c>
      <c r="EH161" s="30">
        <v>0</v>
      </c>
      <c r="EI161" s="30">
        <v>0</v>
      </c>
      <c r="EJ161" s="30">
        <f>SUM(EH161:EI161)</f>
        <v>0</v>
      </c>
      <c r="EK161" s="30">
        <f t="shared" si="16"/>
        <v>0</v>
      </c>
      <c r="EL161" s="30">
        <f t="shared" si="17"/>
        <v>0</v>
      </c>
    </row>
    <row r="162" spans="1:142" ht="12.75" customHeight="1">
      <c r="A162" s="19" t="s">
        <v>574</v>
      </c>
      <c r="B162" s="8" t="s">
        <v>575</v>
      </c>
      <c r="C162" s="2" t="s">
        <v>576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30">
        <v>0</v>
      </c>
      <c r="X162" s="30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30">
        <v>0</v>
      </c>
      <c r="AH162" s="30">
        <v>0</v>
      </c>
      <c r="AI162" s="30">
        <v>0</v>
      </c>
      <c r="AJ162" s="30">
        <v>0</v>
      </c>
      <c r="AK162" s="30">
        <v>0</v>
      </c>
      <c r="AL162" s="30">
        <v>0</v>
      </c>
      <c r="AM162" s="30">
        <v>0</v>
      </c>
      <c r="AN162" s="30">
        <v>0</v>
      </c>
      <c r="AO162" s="30">
        <v>0</v>
      </c>
      <c r="AP162" s="30">
        <v>0</v>
      </c>
      <c r="AQ162" s="30">
        <v>0</v>
      </c>
      <c r="AR162" s="30">
        <v>0</v>
      </c>
      <c r="AS162" s="30">
        <v>0</v>
      </c>
      <c r="AT162" s="30">
        <v>0</v>
      </c>
      <c r="AU162" s="30">
        <v>0</v>
      </c>
      <c r="AV162" s="30">
        <v>0</v>
      </c>
      <c r="AW162" s="30">
        <v>0</v>
      </c>
      <c r="AX162" s="30">
        <v>0</v>
      </c>
      <c r="AY162" s="30">
        <v>0</v>
      </c>
      <c r="AZ162" s="30">
        <v>0</v>
      </c>
      <c r="BA162" s="30">
        <v>0</v>
      </c>
      <c r="BB162" s="30">
        <v>0</v>
      </c>
      <c r="BC162" s="30">
        <v>0</v>
      </c>
      <c r="BD162" s="30">
        <v>0</v>
      </c>
      <c r="BE162" s="30">
        <v>0</v>
      </c>
      <c r="BF162" s="30">
        <v>0</v>
      </c>
      <c r="BG162" s="30">
        <v>0</v>
      </c>
      <c r="BH162" s="30">
        <v>0</v>
      </c>
      <c r="BI162" s="30">
        <v>0</v>
      </c>
      <c r="BJ162" s="30">
        <v>0</v>
      </c>
      <c r="BK162" s="30">
        <v>0</v>
      </c>
      <c r="BL162" s="30">
        <v>0</v>
      </c>
      <c r="BM162" s="30">
        <v>0</v>
      </c>
      <c r="BN162" s="30">
        <v>0</v>
      </c>
      <c r="BO162" s="30">
        <v>0</v>
      </c>
      <c r="BP162" s="30">
        <v>0</v>
      </c>
      <c r="BQ162" s="30">
        <v>0</v>
      </c>
      <c r="BR162" s="30">
        <v>0</v>
      </c>
      <c r="BS162" s="30">
        <v>0</v>
      </c>
      <c r="BT162" s="30">
        <v>0</v>
      </c>
      <c r="BU162" s="30">
        <v>0</v>
      </c>
      <c r="BV162" s="30">
        <v>0</v>
      </c>
      <c r="BW162" s="30">
        <v>0</v>
      </c>
      <c r="BX162" s="30">
        <v>0</v>
      </c>
      <c r="BY162" s="30">
        <v>0</v>
      </c>
      <c r="BZ162" s="30">
        <v>0</v>
      </c>
      <c r="CA162" s="30">
        <v>0</v>
      </c>
      <c r="CB162" s="30">
        <v>0</v>
      </c>
      <c r="CC162" s="30">
        <v>0</v>
      </c>
      <c r="CD162" s="30">
        <v>0</v>
      </c>
      <c r="CE162" s="30">
        <v>0</v>
      </c>
      <c r="CF162" s="30">
        <v>0</v>
      </c>
      <c r="CG162" s="30">
        <v>0</v>
      </c>
      <c r="CH162" s="30">
        <v>0</v>
      </c>
      <c r="CI162" s="30">
        <v>0</v>
      </c>
      <c r="CJ162" s="30">
        <v>0</v>
      </c>
      <c r="CK162" s="30">
        <v>0</v>
      </c>
      <c r="CL162" s="30">
        <v>0</v>
      </c>
      <c r="CM162" s="30">
        <v>0</v>
      </c>
      <c r="CN162" s="30">
        <v>0</v>
      </c>
      <c r="CO162" s="30">
        <v>0</v>
      </c>
      <c r="CP162" s="30">
        <v>0</v>
      </c>
      <c r="CQ162" s="30">
        <v>0</v>
      </c>
      <c r="CR162" s="30">
        <v>0</v>
      </c>
      <c r="CS162" s="30">
        <v>0</v>
      </c>
      <c r="CT162" s="30">
        <v>0</v>
      </c>
      <c r="CU162" s="30">
        <v>0</v>
      </c>
      <c r="CV162" s="30">
        <v>0</v>
      </c>
      <c r="CW162" s="30">
        <v>0</v>
      </c>
      <c r="CX162" s="30">
        <v>0</v>
      </c>
      <c r="CY162" s="30">
        <v>0</v>
      </c>
      <c r="CZ162" s="30">
        <v>0</v>
      </c>
      <c r="DA162" s="30">
        <v>0</v>
      </c>
      <c r="DB162" s="30">
        <v>0</v>
      </c>
      <c r="DC162" s="30">
        <v>0</v>
      </c>
      <c r="DD162" s="30">
        <v>0</v>
      </c>
      <c r="DE162" s="30">
        <v>0</v>
      </c>
      <c r="DF162" s="30">
        <v>0</v>
      </c>
      <c r="DG162" s="30">
        <v>0</v>
      </c>
      <c r="DH162" s="30">
        <v>0</v>
      </c>
      <c r="DI162" s="30">
        <v>0</v>
      </c>
      <c r="DJ162" s="30">
        <v>0</v>
      </c>
      <c r="DK162" s="30">
        <v>0</v>
      </c>
      <c r="DL162" s="30">
        <v>0</v>
      </c>
      <c r="DM162" s="30">
        <v>0</v>
      </c>
      <c r="DN162" s="30">
        <v>0</v>
      </c>
      <c r="DO162" s="30">
        <v>0</v>
      </c>
      <c r="DP162" s="30">
        <v>0</v>
      </c>
      <c r="DQ162" s="30">
        <v>0</v>
      </c>
      <c r="DR162" s="30">
        <v>0</v>
      </c>
      <c r="DS162" s="30">
        <v>0</v>
      </c>
      <c r="DT162" s="30">
        <v>0</v>
      </c>
      <c r="DU162" s="30">
        <v>0</v>
      </c>
      <c r="DV162" s="30">
        <v>0</v>
      </c>
      <c r="DW162" s="30">
        <v>0</v>
      </c>
      <c r="DX162" s="30">
        <f t="shared" si="15"/>
        <v>0</v>
      </c>
      <c r="DY162" s="30">
        <v>0</v>
      </c>
      <c r="DZ162" s="30">
        <v>0</v>
      </c>
      <c r="EA162" s="30">
        <f>SUM(DY162:DZ162)</f>
        <v>0</v>
      </c>
      <c r="EB162" s="30">
        <v>0</v>
      </c>
      <c r="EC162" s="30">
        <v>0</v>
      </c>
      <c r="ED162" s="30">
        <f>SUM(EB162:EC162)</f>
        <v>0</v>
      </c>
      <c r="EE162" s="30">
        <v>0</v>
      </c>
      <c r="EF162" s="30">
        <v>0</v>
      </c>
      <c r="EG162" s="30">
        <f>SUM(ED162:EF162)</f>
        <v>0</v>
      </c>
      <c r="EH162" s="30">
        <v>0</v>
      </c>
      <c r="EI162" s="30">
        <v>0</v>
      </c>
      <c r="EJ162" s="30">
        <f>SUM(EH162:EI162)</f>
        <v>0</v>
      </c>
      <c r="EK162" s="30">
        <f t="shared" si="16"/>
        <v>0</v>
      </c>
      <c r="EL162" s="30">
        <f t="shared" si="17"/>
        <v>0</v>
      </c>
    </row>
    <row r="163" spans="1:142" ht="12.75" customHeight="1">
      <c r="A163" s="19" t="s">
        <v>577</v>
      </c>
      <c r="B163" s="8" t="s">
        <v>578</v>
      </c>
      <c r="C163" s="2" t="s">
        <v>579</v>
      </c>
      <c r="D163" s="30">
        <v>0</v>
      </c>
      <c r="E163" s="30">
        <v>0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30">
        <v>0</v>
      </c>
      <c r="X163" s="30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30">
        <v>0</v>
      </c>
      <c r="AH163" s="30">
        <v>0</v>
      </c>
      <c r="AI163" s="30">
        <v>0</v>
      </c>
      <c r="AJ163" s="30">
        <v>0</v>
      </c>
      <c r="AK163" s="30">
        <v>0</v>
      </c>
      <c r="AL163" s="30">
        <v>0</v>
      </c>
      <c r="AM163" s="30">
        <v>0</v>
      </c>
      <c r="AN163" s="30">
        <v>0</v>
      </c>
      <c r="AO163" s="30">
        <v>0</v>
      </c>
      <c r="AP163" s="30">
        <v>0</v>
      </c>
      <c r="AQ163" s="30">
        <v>0</v>
      </c>
      <c r="AR163" s="30">
        <v>0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v>0</v>
      </c>
      <c r="AY163" s="30">
        <v>0</v>
      </c>
      <c r="AZ163" s="30">
        <v>0</v>
      </c>
      <c r="BA163" s="30">
        <v>0</v>
      </c>
      <c r="BB163" s="30">
        <v>0</v>
      </c>
      <c r="BC163" s="30">
        <v>0</v>
      </c>
      <c r="BD163" s="30">
        <v>0</v>
      </c>
      <c r="BE163" s="30">
        <v>0</v>
      </c>
      <c r="BF163" s="30">
        <v>0</v>
      </c>
      <c r="BG163" s="30">
        <v>0</v>
      </c>
      <c r="BH163" s="30">
        <v>0</v>
      </c>
      <c r="BI163" s="30">
        <v>0</v>
      </c>
      <c r="BJ163" s="30">
        <v>0</v>
      </c>
      <c r="BK163" s="30">
        <v>0</v>
      </c>
      <c r="BL163" s="30">
        <v>0</v>
      </c>
      <c r="BM163" s="30">
        <v>0</v>
      </c>
      <c r="BN163" s="30">
        <v>0</v>
      </c>
      <c r="BO163" s="30">
        <v>0</v>
      </c>
      <c r="BP163" s="30">
        <v>0</v>
      </c>
      <c r="BQ163" s="30">
        <v>0</v>
      </c>
      <c r="BR163" s="30">
        <v>0</v>
      </c>
      <c r="BS163" s="30">
        <v>0</v>
      </c>
      <c r="BT163" s="30">
        <v>0</v>
      </c>
      <c r="BU163" s="30">
        <v>0</v>
      </c>
      <c r="BV163" s="30">
        <v>0</v>
      </c>
      <c r="BW163" s="30">
        <v>0</v>
      </c>
      <c r="BX163" s="30">
        <v>0</v>
      </c>
      <c r="BY163" s="30">
        <v>0</v>
      </c>
      <c r="BZ163" s="30">
        <v>0</v>
      </c>
      <c r="CA163" s="30">
        <v>0</v>
      </c>
      <c r="CB163" s="30">
        <v>0</v>
      </c>
      <c r="CC163" s="30">
        <v>0</v>
      </c>
      <c r="CD163" s="30">
        <v>0</v>
      </c>
      <c r="CE163" s="30">
        <v>0</v>
      </c>
      <c r="CF163" s="30">
        <v>0</v>
      </c>
      <c r="CG163" s="30">
        <v>0</v>
      </c>
      <c r="CH163" s="30">
        <v>0</v>
      </c>
      <c r="CI163" s="30">
        <v>0</v>
      </c>
      <c r="CJ163" s="30">
        <v>0</v>
      </c>
      <c r="CK163" s="30">
        <v>0</v>
      </c>
      <c r="CL163" s="30">
        <v>0</v>
      </c>
      <c r="CM163" s="30">
        <v>0</v>
      </c>
      <c r="CN163" s="30">
        <v>0</v>
      </c>
      <c r="CO163" s="30">
        <v>0</v>
      </c>
      <c r="CP163" s="30">
        <v>0</v>
      </c>
      <c r="CQ163" s="30">
        <v>0</v>
      </c>
      <c r="CR163" s="30">
        <v>0</v>
      </c>
      <c r="CS163" s="30">
        <v>0</v>
      </c>
      <c r="CT163" s="30">
        <v>0</v>
      </c>
      <c r="CU163" s="30">
        <v>0</v>
      </c>
      <c r="CV163" s="30">
        <v>0</v>
      </c>
      <c r="CW163" s="30">
        <v>0</v>
      </c>
      <c r="CX163" s="30">
        <v>0</v>
      </c>
      <c r="CY163" s="30">
        <v>0</v>
      </c>
      <c r="CZ163" s="30">
        <v>0</v>
      </c>
      <c r="DA163" s="30">
        <v>0</v>
      </c>
      <c r="DB163" s="30">
        <v>0</v>
      </c>
      <c r="DC163" s="30">
        <v>0</v>
      </c>
      <c r="DD163" s="30">
        <v>0</v>
      </c>
      <c r="DE163" s="30">
        <v>0</v>
      </c>
      <c r="DF163" s="30">
        <v>0</v>
      </c>
      <c r="DG163" s="30">
        <v>0</v>
      </c>
      <c r="DH163" s="30">
        <v>0</v>
      </c>
      <c r="DI163" s="30">
        <v>0</v>
      </c>
      <c r="DJ163" s="30">
        <v>0</v>
      </c>
      <c r="DK163" s="30">
        <v>0</v>
      </c>
      <c r="DL163" s="30">
        <v>0</v>
      </c>
      <c r="DM163" s="30">
        <v>0</v>
      </c>
      <c r="DN163" s="30">
        <v>0</v>
      </c>
      <c r="DO163" s="30">
        <v>0</v>
      </c>
      <c r="DP163" s="30">
        <v>0</v>
      </c>
      <c r="DQ163" s="30">
        <v>0</v>
      </c>
      <c r="DR163" s="30">
        <v>0</v>
      </c>
      <c r="DS163" s="30">
        <v>0</v>
      </c>
      <c r="DT163" s="30">
        <v>0</v>
      </c>
      <c r="DU163" s="30">
        <v>0</v>
      </c>
      <c r="DV163" s="30">
        <v>0</v>
      </c>
      <c r="DW163" s="30">
        <v>0</v>
      </c>
      <c r="DX163" s="30">
        <f t="shared" si="15"/>
        <v>0</v>
      </c>
      <c r="DY163" s="30">
        <v>0</v>
      </c>
      <c r="DZ163" s="30">
        <v>0</v>
      </c>
      <c r="EA163" s="30">
        <f>SUM(DY163:DZ163)</f>
        <v>0</v>
      </c>
      <c r="EB163" s="30">
        <v>0</v>
      </c>
      <c r="EC163" s="30">
        <v>0</v>
      </c>
      <c r="ED163" s="30">
        <f>SUM(EB163:EC163)</f>
        <v>0</v>
      </c>
      <c r="EE163" s="30">
        <v>0</v>
      </c>
      <c r="EF163" s="30">
        <v>0</v>
      </c>
      <c r="EG163" s="30">
        <f>SUM(ED163:EF163)</f>
        <v>0</v>
      </c>
      <c r="EH163" s="30">
        <v>0</v>
      </c>
      <c r="EI163" s="30">
        <v>0</v>
      </c>
      <c r="EJ163" s="30">
        <f>SUM(EH163:EI163)</f>
        <v>0</v>
      </c>
      <c r="EK163" s="30">
        <f t="shared" si="16"/>
        <v>0</v>
      </c>
      <c r="EL163" s="30">
        <f t="shared" si="17"/>
        <v>0</v>
      </c>
    </row>
    <row r="164" spans="1:142" ht="12.75" customHeight="1">
      <c r="A164" s="19" t="s">
        <v>580</v>
      </c>
      <c r="B164" s="8" t="s">
        <v>581</v>
      </c>
      <c r="C164" s="2" t="s">
        <v>582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30">
        <v>0</v>
      </c>
      <c r="X164" s="30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30">
        <v>0</v>
      </c>
      <c r="AH164" s="30">
        <v>0</v>
      </c>
      <c r="AI164" s="30">
        <v>0</v>
      </c>
      <c r="AJ164" s="30">
        <v>0</v>
      </c>
      <c r="AK164" s="30">
        <v>0</v>
      </c>
      <c r="AL164" s="30">
        <v>0</v>
      </c>
      <c r="AM164" s="30">
        <v>0</v>
      </c>
      <c r="AN164" s="30">
        <v>0</v>
      </c>
      <c r="AO164" s="30">
        <v>0</v>
      </c>
      <c r="AP164" s="30">
        <v>0</v>
      </c>
      <c r="AQ164" s="30">
        <v>0</v>
      </c>
      <c r="AR164" s="30">
        <v>0</v>
      </c>
      <c r="AS164" s="30">
        <v>0</v>
      </c>
      <c r="AT164" s="30">
        <v>0</v>
      </c>
      <c r="AU164" s="30">
        <v>0</v>
      </c>
      <c r="AV164" s="30">
        <v>0</v>
      </c>
      <c r="AW164" s="30">
        <v>0</v>
      </c>
      <c r="AX164" s="30">
        <v>0</v>
      </c>
      <c r="AY164" s="30">
        <v>0</v>
      </c>
      <c r="AZ164" s="30">
        <v>0</v>
      </c>
      <c r="BA164" s="30">
        <v>0</v>
      </c>
      <c r="BB164" s="30">
        <v>0</v>
      </c>
      <c r="BC164" s="30">
        <v>0</v>
      </c>
      <c r="BD164" s="30">
        <v>0</v>
      </c>
      <c r="BE164" s="30">
        <v>0</v>
      </c>
      <c r="BF164" s="30">
        <v>0</v>
      </c>
      <c r="BG164" s="30">
        <v>0</v>
      </c>
      <c r="BH164" s="30">
        <v>0</v>
      </c>
      <c r="BI164" s="30">
        <v>0</v>
      </c>
      <c r="BJ164" s="30">
        <v>0</v>
      </c>
      <c r="BK164" s="30">
        <v>0</v>
      </c>
      <c r="BL164" s="30">
        <v>0</v>
      </c>
      <c r="BM164" s="30">
        <v>0</v>
      </c>
      <c r="BN164" s="30">
        <v>0</v>
      </c>
      <c r="BO164" s="30">
        <v>0</v>
      </c>
      <c r="BP164" s="30">
        <v>0</v>
      </c>
      <c r="BQ164" s="30">
        <v>0</v>
      </c>
      <c r="BR164" s="30">
        <v>0</v>
      </c>
      <c r="BS164" s="30">
        <v>0</v>
      </c>
      <c r="BT164" s="30">
        <v>0</v>
      </c>
      <c r="BU164" s="30">
        <v>0</v>
      </c>
      <c r="BV164" s="30">
        <v>0</v>
      </c>
      <c r="BW164" s="30">
        <v>0</v>
      </c>
      <c r="BX164" s="30">
        <v>0</v>
      </c>
      <c r="BY164" s="30">
        <v>0</v>
      </c>
      <c r="BZ164" s="30">
        <v>0</v>
      </c>
      <c r="CA164" s="30">
        <v>0</v>
      </c>
      <c r="CB164" s="30">
        <v>0</v>
      </c>
      <c r="CC164" s="30">
        <v>0</v>
      </c>
      <c r="CD164" s="30">
        <v>0</v>
      </c>
      <c r="CE164" s="30">
        <v>0</v>
      </c>
      <c r="CF164" s="30">
        <v>0</v>
      </c>
      <c r="CG164" s="30">
        <v>0</v>
      </c>
      <c r="CH164" s="30">
        <v>0</v>
      </c>
      <c r="CI164" s="30">
        <v>0</v>
      </c>
      <c r="CJ164" s="30">
        <v>0</v>
      </c>
      <c r="CK164" s="30">
        <v>0</v>
      </c>
      <c r="CL164" s="30">
        <v>0</v>
      </c>
      <c r="CM164" s="30">
        <v>0</v>
      </c>
      <c r="CN164" s="30">
        <v>0</v>
      </c>
      <c r="CO164" s="30">
        <v>0</v>
      </c>
      <c r="CP164" s="30">
        <v>0</v>
      </c>
      <c r="CQ164" s="30">
        <v>0</v>
      </c>
      <c r="CR164" s="30">
        <v>0</v>
      </c>
      <c r="CS164" s="30">
        <v>0</v>
      </c>
      <c r="CT164" s="30">
        <v>0</v>
      </c>
      <c r="CU164" s="30">
        <v>0</v>
      </c>
      <c r="CV164" s="30">
        <v>0</v>
      </c>
      <c r="CW164" s="30">
        <v>0</v>
      </c>
      <c r="CX164" s="30">
        <v>0</v>
      </c>
      <c r="CY164" s="30">
        <v>0</v>
      </c>
      <c r="CZ164" s="30">
        <v>0</v>
      </c>
      <c r="DA164" s="30">
        <v>0</v>
      </c>
      <c r="DB164" s="30">
        <v>0</v>
      </c>
      <c r="DC164" s="30">
        <v>0</v>
      </c>
      <c r="DD164" s="30">
        <v>0</v>
      </c>
      <c r="DE164" s="30">
        <v>0</v>
      </c>
      <c r="DF164" s="30">
        <v>0</v>
      </c>
      <c r="DG164" s="30">
        <v>0</v>
      </c>
      <c r="DH164" s="30">
        <v>0</v>
      </c>
      <c r="DI164" s="30">
        <v>0</v>
      </c>
      <c r="DJ164" s="30">
        <v>0</v>
      </c>
      <c r="DK164" s="30">
        <v>0</v>
      </c>
      <c r="DL164" s="30">
        <v>0</v>
      </c>
      <c r="DM164" s="30">
        <v>0</v>
      </c>
      <c r="DN164" s="30">
        <v>0</v>
      </c>
      <c r="DO164" s="30">
        <v>0</v>
      </c>
      <c r="DP164" s="30">
        <v>0</v>
      </c>
      <c r="DQ164" s="30">
        <v>0</v>
      </c>
      <c r="DR164" s="30">
        <v>0</v>
      </c>
      <c r="DS164" s="30">
        <v>0</v>
      </c>
      <c r="DT164" s="30">
        <v>0</v>
      </c>
      <c r="DU164" s="30">
        <v>0</v>
      </c>
      <c r="DV164" s="30">
        <v>0</v>
      </c>
      <c r="DW164" s="30">
        <v>0</v>
      </c>
      <c r="DX164" s="30">
        <f t="shared" si="15"/>
        <v>0</v>
      </c>
      <c r="DY164" s="30">
        <v>0</v>
      </c>
      <c r="DZ164" s="30">
        <v>0</v>
      </c>
      <c r="EA164" s="30">
        <f>SUM(DY164:DZ164)</f>
        <v>0</v>
      </c>
      <c r="EB164" s="30">
        <v>0</v>
      </c>
      <c r="EC164" s="30">
        <v>0</v>
      </c>
      <c r="ED164" s="30">
        <f>SUM(EB164:EC164)</f>
        <v>0</v>
      </c>
      <c r="EE164" s="30">
        <v>0</v>
      </c>
      <c r="EF164" s="30">
        <v>0</v>
      </c>
      <c r="EG164" s="30">
        <f>SUM(ED164:EF164)</f>
        <v>0</v>
      </c>
      <c r="EH164" s="30">
        <v>0</v>
      </c>
      <c r="EI164" s="30">
        <v>0</v>
      </c>
      <c r="EJ164" s="30">
        <f>SUM(EH164:EI164)</f>
        <v>0</v>
      </c>
      <c r="EK164" s="30">
        <f t="shared" si="16"/>
        <v>0</v>
      </c>
      <c r="EL164" s="30">
        <f t="shared" si="17"/>
        <v>0</v>
      </c>
    </row>
    <row r="165" spans="1:142" ht="12.75" customHeight="1">
      <c r="A165" s="19" t="s">
        <v>583</v>
      </c>
      <c r="B165" s="8" t="s">
        <v>584</v>
      </c>
      <c r="C165" s="2" t="s">
        <v>585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30">
        <v>0</v>
      </c>
      <c r="W165" s="30">
        <v>0</v>
      </c>
      <c r="X165" s="30">
        <v>0</v>
      </c>
      <c r="Y165" s="30">
        <v>0</v>
      </c>
      <c r="Z165" s="30">
        <v>0</v>
      </c>
      <c r="AA165" s="30">
        <v>0</v>
      </c>
      <c r="AB165" s="30">
        <v>0</v>
      </c>
      <c r="AC165" s="30">
        <v>0</v>
      </c>
      <c r="AD165" s="30">
        <v>0</v>
      </c>
      <c r="AE165" s="30">
        <v>0</v>
      </c>
      <c r="AF165" s="30">
        <v>0</v>
      </c>
      <c r="AG165" s="30">
        <v>0</v>
      </c>
      <c r="AH165" s="30">
        <v>0</v>
      </c>
      <c r="AI165" s="30">
        <v>0</v>
      </c>
      <c r="AJ165" s="30">
        <v>0</v>
      </c>
      <c r="AK165" s="30">
        <v>0</v>
      </c>
      <c r="AL165" s="30">
        <v>0</v>
      </c>
      <c r="AM165" s="30">
        <v>0</v>
      </c>
      <c r="AN165" s="30">
        <v>0</v>
      </c>
      <c r="AO165" s="30">
        <v>0</v>
      </c>
      <c r="AP165" s="30">
        <v>0</v>
      </c>
      <c r="AQ165" s="30">
        <v>0</v>
      </c>
      <c r="AR165" s="30">
        <v>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v>0</v>
      </c>
      <c r="AY165" s="30">
        <v>0</v>
      </c>
      <c r="AZ165" s="30">
        <v>0</v>
      </c>
      <c r="BA165" s="30">
        <v>0</v>
      </c>
      <c r="BB165" s="30">
        <v>0</v>
      </c>
      <c r="BC165" s="30">
        <v>0</v>
      </c>
      <c r="BD165" s="30">
        <v>0</v>
      </c>
      <c r="BE165" s="30">
        <v>0</v>
      </c>
      <c r="BF165" s="30">
        <v>0</v>
      </c>
      <c r="BG165" s="30">
        <v>0</v>
      </c>
      <c r="BH165" s="30">
        <v>0</v>
      </c>
      <c r="BI165" s="30">
        <v>0</v>
      </c>
      <c r="BJ165" s="30">
        <v>0</v>
      </c>
      <c r="BK165" s="30">
        <v>0</v>
      </c>
      <c r="BL165" s="30">
        <v>0</v>
      </c>
      <c r="BM165" s="30">
        <v>0</v>
      </c>
      <c r="BN165" s="30">
        <v>0</v>
      </c>
      <c r="BO165" s="30">
        <v>0</v>
      </c>
      <c r="BP165" s="30">
        <v>0</v>
      </c>
      <c r="BQ165" s="30">
        <v>0</v>
      </c>
      <c r="BR165" s="30">
        <v>0</v>
      </c>
      <c r="BS165" s="30">
        <v>0</v>
      </c>
      <c r="BT165" s="30">
        <v>0</v>
      </c>
      <c r="BU165" s="30">
        <v>0</v>
      </c>
      <c r="BV165" s="30">
        <v>0</v>
      </c>
      <c r="BW165" s="30">
        <v>0</v>
      </c>
      <c r="BX165" s="30">
        <v>0</v>
      </c>
      <c r="BY165" s="30">
        <v>0</v>
      </c>
      <c r="BZ165" s="30">
        <v>0</v>
      </c>
      <c r="CA165" s="30">
        <v>0</v>
      </c>
      <c r="CB165" s="30">
        <v>0</v>
      </c>
      <c r="CC165" s="30">
        <v>0</v>
      </c>
      <c r="CD165" s="30">
        <v>0</v>
      </c>
      <c r="CE165" s="30">
        <v>0</v>
      </c>
      <c r="CF165" s="30">
        <v>0</v>
      </c>
      <c r="CG165" s="30">
        <v>0</v>
      </c>
      <c r="CH165" s="30">
        <v>0</v>
      </c>
      <c r="CI165" s="30">
        <v>0</v>
      </c>
      <c r="CJ165" s="30">
        <v>0</v>
      </c>
      <c r="CK165" s="30">
        <v>0</v>
      </c>
      <c r="CL165" s="30">
        <v>0</v>
      </c>
      <c r="CM165" s="30">
        <v>0</v>
      </c>
      <c r="CN165" s="30">
        <v>0</v>
      </c>
      <c r="CO165" s="30">
        <v>0</v>
      </c>
      <c r="CP165" s="30">
        <v>0</v>
      </c>
      <c r="CQ165" s="30">
        <v>0</v>
      </c>
      <c r="CR165" s="30">
        <v>0</v>
      </c>
      <c r="CS165" s="30">
        <v>0</v>
      </c>
      <c r="CT165" s="30">
        <v>0</v>
      </c>
      <c r="CU165" s="30">
        <v>0</v>
      </c>
      <c r="CV165" s="30">
        <v>0</v>
      </c>
      <c r="CW165" s="30">
        <v>0</v>
      </c>
      <c r="CX165" s="30">
        <v>0</v>
      </c>
      <c r="CY165" s="30">
        <v>0</v>
      </c>
      <c r="CZ165" s="30">
        <v>0</v>
      </c>
      <c r="DA165" s="30">
        <v>0</v>
      </c>
      <c r="DB165" s="30">
        <v>0</v>
      </c>
      <c r="DC165" s="30">
        <v>0</v>
      </c>
      <c r="DD165" s="30">
        <v>0</v>
      </c>
      <c r="DE165" s="30">
        <v>0</v>
      </c>
      <c r="DF165" s="30">
        <v>0</v>
      </c>
      <c r="DG165" s="30">
        <v>0</v>
      </c>
      <c r="DH165" s="30">
        <v>0</v>
      </c>
      <c r="DI165" s="30">
        <v>0</v>
      </c>
      <c r="DJ165" s="30">
        <v>0</v>
      </c>
      <c r="DK165" s="30">
        <v>0</v>
      </c>
      <c r="DL165" s="30">
        <v>0</v>
      </c>
      <c r="DM165" s="30">
        <v>0</v>
      </c>
      <c r="DN165" s="30">
        <v>0</v>
      </c>
      <c r="DO165" s="30">
        <v>0</v>
      </c>
      <c r="DP165" s="30">
        <v>0</v>
      </c>
      <c r="DQ165" s="30">
        <v>0</v>
      </c>
      <c r="DR165" s="30">
        <v>0</v>
      </c>
      <c r="DS165" s="30">
        <v>0</v>
      </c>
      <c r="DT165" s="30">
        <v>0</v>
      </c>
      <c r="DU165" s="30">
        <v>0</v>
      </c>
      <c r="DV165" s="30">
        <v>0</v>
      </c>
      <c r="DW165" s="30">
        <v>0</v>
      </c>
      <c r="DX165" s="30">
        <f t="shared" si="15"/>
        <v>0</v>
      </c>
      <c r="DY165" s="30">
        <v>0</v>
      </c>
      <c r="DZ165" s="30">
        <v>0</v>
      </c>
      <c r="EA165" s="30">
        <f>SUM(DY165:DZ165)</f>
        <v>0</v>
      </c>
      <c r="EB165" s="30">
        <v>0</v>
      </c>
      <c r="EC165" s="30">
        <v>0</v>
      </c>
      <c r="ED165" s="30">
        <f>SUM(EB165:EC165)</f>
        <v>0</v>
      </c>
      <c r="EE165" s="30">
        <v>0</v>
      </c>
      <c r="EF165" s="30">
        <v>0</v>
      </c>
      <c r="EG165" s="30">
        <f>SUM(ED165:EF165)</f>
        <v>0</v>
      </c>
      <c r="EH165" s="30">
        <v>0</v>
      </c>
      <c r="EI165" s="30">
        <v>0</v>
      </c>
      <c r="EJ165" s="30">
        <f>SUM(EH165:EI165)</f>
        <v>0</v>
      </c>
      <c r="EK165" s="30">
        <f t="shared" si="16"/>
        <v>0</v>
      </c>
      <c r="EL165" s="30">
        <f t="shared" si="17"/>
        <v>0</v>
      </c>
    </row>
    <row r="166" spans="1:142" ht="12.75" customHeight="1">
      <c r="A166" s="19" t="s">
        <v>586</v>
      </c>
      <c r="B166" s="8" t="s">
        <v>587</v>
      </c>
      <c r="C166" s="2" t="s">
        <v>588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0</v>
      </c>
      <c r="U166" s="30">
        <v>0</v>
      </c>
      <c r="V166" s="30">
        <v>0</v>
      </c>
      <c r="W166" s="30">
        <v>0</v>
      </c>
      <c r="X166" s="30">
        <v>0</v>
      </c>
      <c r="Y166" s="30">
        <v>0</v>
      </c>
      <c r="Z166" s="30">
        <v>0</v>
      </c>
      <c r="AA166" s="30">
        <v>0</v>
      </c>
      <c r="AB166" s="30">
        <v>0</v>
      </c>
      <c r="AC166" s="30"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v>0</v>
      </c>
      <c r="AI166" s="30">
        <v>0</v>
      </c>
      <c r="AJ166" s="30">
        <v>0</v>
      </c>
      <c r="AK166" s="30">
        <v>0</v>
      </c>
      <c r="AL166" s="30">
        <v>0</v>
      </c>
      <c r="AM166" s="30">
        <v>0</v>
      </c>
      <c r="AN166" s="30">
        <v>0</v>
      </c>
      <c r="AO166" s="30">
        <v>0</v>
      </c>
      <c r="AP166" s="30">
        <v>0</v>
      </c>
      <c r="AQ166" s="30">
        <v>0</v>
      </c>
      <c r="AR166" s="30">
        <v>0</v>
      </c>
      <c r="AS166" s="30">
        <v>0</v>
      </c>
      <c r="AT166" s="30">
        <v>0</v>
      </c>
      <c r="AU166" s="30">
        <v>0</v>
      </c>
      <c r="AV166" s="30">
        <v>0</v>
      </c>
      <c r="AW166" s="30">
        <v>0</v>
      </c>
      <c r="AX166" s="30">
        <v>0</v>
      </c>
      <c r="AY166" s="30">
        <v>0</v>
      </c>
      <c r="AZ166" s="30">
        <v>0</v>
      </c>
      <c r="BA166" s="30">
        <v>0</v>
      </c>
      <c r="BB166" s="30">
        <v>0</v>
      </c>
      <c r="BC166" s="30">
        <v>0</v>
      </c>
      <c r="BD166" s="30">
        <v>0</v>
      </c>
      <c r="BE166" s="30">
        <v>0</v>
      </c>
      <c r="BF166" s="30">
        <v>0</v>
      </c>
      <c r="BG166" s="30">
        <v>0</v>
      </c>
      <c r="BH166" s="30">
        <v>0</v>
      </c>
      <c r="BI166" s="30">
        <v>0</v>
      </c>
      <c r="BJ166" s="30">
        <v>0</v>
      </c>
      <c r="BK166" s="30">
        <v>0</v>
      </c>
      <c r="BL166" s="30">
        <v>0</v>
      </c>
      <c r="BM166" s="30">
        <v>0</v>
      </c>
      <c r="BN166" s="30">
        <v>0</v>
      </c>
      <c r="BO166" s="30">
        <v>0</v>
      </c>
      <c r="BP166" s="30">
        <v>0</v>
      </c>
      <c r="BQ166" s="30">
        <v>0</v>
      </c>
      <c r="BR166" s="30">
        <v>0</v>
      </c>
      <c r="BS166" s="30">
        <v>0</v>
      </c>
      <c r="BT166" s="30">
        <v>0</v>
      </c>
      <c r="BU166" s="30">
        <v>0</v>
      </c>
      <c r="BV166" s="30">
        <v>0</v>
      </c>
      <c r="BW166" s="30">
        <v>0</v>
      </c>
      <c r="BX166" s="30">
        <v>0</v>
      </c>
      <c r="BY166" s="30">
        <v>0</v>
      </c>
      <c r="BZ166" s="30">
        <v>0</v>
      </c>
      <c r="CA166" s="30">
        <v>0</v>
      </c>
      <c r="CB166" s="30">
        <v>0</v>
      </c>
      <c r="CC166" s="30">
        <v>0</v>
      </c>
      <c r="CD166" s="30">
        <v>0</v>
      </c>
      <c r="CE166" s="30">
        <v>0</v>
      </c>
      <c r="CF166" s="30">
        <v>0</v>
      </c>
      <c r="CG166" s="30">
        <v>0</v>
      </c>
      <c r="CH166" s="30">
        <v>0</v>
      </c>
      <c r="CI166" s="30">
        <v>0</v>
      </c>
      <c r="CJ166" s="30">
        <v>0</v>
      </c>
      <c r="CK166" s="30">
        <v>0</v>
      </c>
      <c r="CL166" s="30">
        <v>0</v>
      </c>
      <c r="CM166" s="30">
        <v>0</v>
      </c>
      <c r="CN166" s="30">
        <v>0</v>
      </c>
      <c r="CO166" s="30">
        <v>0</v>
      </c>
      <c r="CP166" s="30">
        <v>0</v>
      </c>
      <c r="CQ166" s="30">
        <v>0</v>
      </c>
      <c r="CR166" s="30">
        <v>0</v>
      </c>
      <c r="CS166" s="30">
        <v>0</v>
      </c>
      <c r="CT166" s="30">
        <v>0</v>
      </c>
      <c r="CU166" s="30">
        <v>0</v>
      </c>
      <c r="CV166" s="30">
        <v>0</v>
      </c>
      <c r="CW166" s="30">
        <v>0</v>
      </c>
      <c r="CX166" s="30">
        <v>0</v>
      </c>
      <c r="CY166" s="30">
        <v>0</v>
      </c>
      <c r="CZ166" s="30">
        <v>0</v>
      </c>
      <c r="DA166" s="30">
        <v>0</v>
      </c>
      <c r="DB166" s="30">
        <v>0</v>
      </c>
      <c r="DC166" s="30">
        <v>0</v>
      </c>
      <c r="DD166" s="30">
        <v>0</v>
      </c>
      <c r="DE166" s="30">
        <v>0</v>
      </c>
      <c r="DF166" s="30">
        <v>0</v>
      </c>
      <c r="DG166" s="30">
        <v>0</v>
      </c>
      <c r="DH166" s="30">
        <v>0</v>
      </c>
      <c r="DI166" s="30">
        <v>0</v>
      </c>
      <c r="DJ166" s="30">
        <v>0</v>
      </c>
      <c r="DK166" s="30">
        <v>0</v>
      </c>
      <c r="DL166" s="30">
        <v>0</v>
      </c>
      <c r="DM166" s="30">
        <v>0</v>
      </c>
      <c r="DN166" s="30">
        <v>0</v>
      </c>
      <c r="DO166" s="30">
        <v>0</v>
      </c>
      <c r="DP166" s="30">
        <v>0</v>
      </c>
      <c r="DQ166" s="30">
        <v>0</v>
      </c>
      <c r="DR166" s="30">
        <v>0</v>
      </c>
      <c r="DS166" s="30">
        <v>0</v>
      </c>
      <c r="DT166" s="30">
        <v>0</v>
      </c>
      <c r="DU166" s="30">
        <v>0</v>
      </c>
      <c r="DV166" s="30">
        <v>0</v>
      </c>
      <c r="DW166" s="30">
        <v>0</v>
      </c>
      <c r="DX166" s="30">
        <f t="shared" si="15"/>
        <v>0</v>
      </c>
      <c r="DY166" s="30">
        <v>0</v>
      </c>
      <c r="DZ166" s="30">
        <v>0</v>
      </c>
      <c r="EA166" s="30">
        <f>SUM(DY166:DZ166)</f>
        <v>0</v>
      </c>
      <c r="EB166" s="30">
        <v>0</v>
      </c>
      <c r="EC166" s="30">
        <v>0</v>
      </c>
      <c r="ED166" s="30">
        <f>SUM(EB166:EC166)</f>
        <v>0</v>
      </c>
      <c r="EE166" s="30">
        <v>0</v>
      </c>
      <c r="EF166" s="30">
        <v>0</v>
      </c>
      <c r="EG166" s="30">
        <f>SUM(ED166:EF166)</f>
        <v>0</v>
      </c>
      <c r="EH166" s="30">
        <v>0</v>
      </c>
      <c r="EI166" s="30">
        <v>0</v>
      </c>
      <c r="EJ166" s="30">
        <f>SUM(EH166:EI166)</f>
        <v>0</v>
      </c>
      <c r="EK166" s="30">
        <f t="shared" si="16"/>
        <v>0</v>
      </c>
      <c r="EL166" s="30">
        <f t="shared" si="17"/>
        <v>0</v>
      </c>
    </row>
    <row r="167" spans="1:142" ht="12.75" customHeight="1">
      <c r="A167" s="19" t="s">
        <v>589</v>
      </c>
      <c r="B167" s="8" t="s">
        <v>590</v>
      </c>
      <c r="C167" s="2" t="s">
        <v>591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30">
        <v>0</v>
      </c>
      <c r="X167" s="30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30">
        <v>0</v>
      </c>
      <c r="AH167" s="30">
        <v>0</v>
      </c>
      <c r="AI167" s="30">
        <v>0</v>
      </c>
      <c r="AJ167" s="30">
        <v>0</v>
      </c>
      <c r="AK167" s="30">
        <v>0</v>
      </c>
      <c r="AL167" s="30">
        <v>0</v>
      </c>
      <c r="AM167" s="30">
        <v>0</v>
      </c>
      <c r="AN167" s="30">
        <v>0</v>
      </c>
      <c r="AO167" s="30">
        <v>0</v>
      </c>
      <c r="AP167" s="30">
        <v>0</v>
      </c>
      <c r="AQ167" s="30">
        <v>0</v>
      </c>
      <c r="AR167" s="30">
        <v>0</v>
      </c>
      <c r="AS167" s="30">
        <v>0</v>
      </c>
      <c r="AT167" s="30">
        <v>0</v>
      </c>
      <c r="AU167" s="30">
        <v>0</v>
      </c>
      <c r="AV167" s="30">
        <v>0</v>
      </c>
      <c r="AW167" s="30">
        <v>0</v>
      </c>
      <c r="AX167" s="30">
        <v>0</v>
      </c>
      <c r="AY167" s="30">
        <v>0</v>
      </c>
      <c r="AZ167" s="30">
        <v>0</v>
      </c>
      <c r="BA167" s="30">
        <v>0</v>
      </c>
      <c r="BB167" s="30">
        <v>0</v>
      </c>
      <c r="BC167" s="30">
        <v>0</v>
      </c>
      <c r="BD167" s="30">
        <v>0</v>
      </c>
      <c r="BE167" s="30">
        <v>0</v>
      </c>
      <c r="BF167" s="30">
        <v>0</v>
      </c>
      <c r="BG167" s="30">
        <v>0</v>
      </c>
      <c r="BH167" s="30">
        <v>0</v>
      </c>
      <c r="BI167" s="30">
        <v>0</v>
      </c>
      <c r="BJ167" s="30">
        <v>0</v>
      </c>
      <c r="BK167" s="30">
        <v>0</v>
      </c>
      <c r="BL167" s="30">
        <v>0</v>
      </c>
      <c r="BM167" s="30">
        <v>0</v>
      </c>
      <c r="BN167" s="30">
        <v>0</v>
      </c>
      <c r="BO167" s="30">
        <v>0</v>
      </c>
      <c r="BP167" s="30">
        <v>0</v>
      </c>
      <c r="BQ167" s="30">
        <v>0</v>
      </c>
      <c r="BR167" s="30">
        <v>0</v>
      </c>
      <c r="BS167" s="30">
        <v>0</v>
      </c>
      <c r="BT167" s="30">
        <v>0</v>
      </c>
      <c r="BU167" s="30">
        <v>0</v>
      </c>
      <c r="BV167" s="30">
        <v>0</v>
      </c>
      <c r="BW167" s="30">
        <v>0</v>
      </c>
      <c r="BX167" s="30">
        <v>0</v>
      </c>
      <c r="BY167" s="30">
        <v>0</v>
      </c>
      <c r="BZ167" s="30">
        <v>0</v>
      </c>
      <c r="CA167" s="30">
        <v>0</v>
      </c>
      <c r="CB167" s="30">
        <v>0</v>
      </c>
      <c r="CC167" s="30">
        <v>0</v>
      </c>
      <c r="CD167" s="30">
        <v>0</v>
      </c>
      <c r="CE167" s="30">
        <v>0</v>
      </c>
      <c r="CF167" s="30">
        <v>0</v>
      </c>
      <c r="CG167" s="30">
        <v>0</v>
      </c>
      <c r="CH167" s="30">
        <v>0</v>
      </c>
      <c r="CI167" s="30">
        <v>0</v>
      </c>
      <c r="CJ167" s="30">
        <v>0</v>
      </c>
      <c r="CK167" s="30">
        <v>0</v>
      </c>
      <c r="CL167" s="30">
        <v>0</v>
      </c>
      <c r="CM167" s="30">
        <v>0</v>
      </c>
      <c r="CN167" s="30">
        <v>0</v>
      </c>
      <c r="CO167" s="30">
        <v>0</v>
      </c>
      <c r="CP167" s="30">
        <v>0</v>
      </c>
      <c r="CQ167" s="30">
        <v>0</v>
      </c>
      <c r="CR167" s="30">
        <v>0</v>
      </c>
      <c r="CS167" s="30">
        <v>0</v>
      </c>
      <c r="CT167" s="30">
        <v>0</v>
      </c>
      <c r="CU167" s="30">
        <v>0</v>
      </c>
      <c r="CV167" s="30">
        <v>0</v>
      </c>
      <c r="CW167" s="30">
        <v>0</v>
      </c>
      <c r="CX167" s="30">
        <v>0</v>
      </c>
      <c r="CY167" s="30">
        <v>0</v>
      </c>
      <c r="CZ167" s="30">
        <v>0</v>
      </c>
      <c r="DA167" s="30">
        <v>0</v>
      </c>
      <c r="DB167" s="30">
        <v>0</v>
      </c>
      <c r="DC167" s="30">
        <v>0</v>
      </c>
      <c r="DD167" s="30">
        <v>0</v>
      </c>
      <c r="DE167" s="30">
        <v>0</v>
      </c>
      <c r="DF167" s="30">
        <v>0</v>
      </c>
      <c r="DG167" s="30">
        <v>0</v>
      </c>
      <c r="DH167" s="30">
        <v>0</v>
      </c>
      <c r="DI167" s="30">
        <v>0</v>
      </c>
      <c r="DJ167" s="30">
        <v>0</v>
      </c>
      <c r="DK167" s="30">
        <v>0</v>
      </c>
      <c r="DL167" s="30">
        <v>0</v>
      </c>
      <c r="DM167" s="30">
        <v>0</v>
      </c>
      <c r="DN167" s="30">
        <v>0</v>
      </c>
      <c r="DO167" s="30">
        <v>0</v>
      </c>
      <c r="DP167" s="30">
        <v>0</v>
      </c>
      <c r="DQ167" s="30">
        <v>0</v>
      </c>
      <c r="DR167" s="30">
        <v>0</v>
      </c>
      <c r="DS167" s="30">
        <v>0</v>
      </c>
      <c r="DT167" s="30">
        <v>0</v>
      </c>
      <c r="DU167" s="30">
        <v>0</v>
      </c>
      <c r="DV167" s="30">
        <v>0</v>
      </c>
      <c r="DW167" s="30">
        <v>0</v>
      </c>
      <c r="DX167" s="30">
        <f t="shared" si="15"/>
        <v>0</v>
      </c>
      <c r="DY167" s="30">
        <v>0</v>
      </c>
      <c r="DZ167" s="30">
        <v>0</v>
      </c>
      <c r="EA167" s="30">
        <f>SUM(DY167:DZ167)</f>
        <v>0</v>
      </c>
      <c r="EB167" s="30">
        <v>0</v>
      </c>
      <c r="EC167" s="30">
        <v>0</v>
      </c>
      <c r="ED167" s="30">
        <f>SUM(EB167:EC167)</f>
        <v>0</v>
      </c>
      <c r="EE167" s="30">
        <v>0</v>
      </c>
      <c r="EF167" s="30">
        <v>0</v>
      </c>
      <c r="EG167" s="30">
        <f>SUM(ED167:EF167)</f>
        <v>0</v>
      </c>
      <c r="EH167" s="30">
        <v>0</v>
      </c>
      <c r="EI167" s="30">
        <v>0</v>
      </c>
      <c r="EJ167" s="30">
        <f>SUM(EH167:EI167)</f>
        <v>0</v>
      </c>
      <c r="EK167" s="30">
        <f t="shared" si="16"/>
        <v>0</v>
      </c>
      <c r="EL167" s="30">
        <f t="shared" si="17"/>
        <v>0</v>
      </c>
    </row>
    <row r="168" spans="1:142" ht="12.75" customHeight="1">
      <c r="A168" s="19" t="s">
        <v>592</v>
      </c>
      <c r="B168" s="8" t="s">
        <v>593</v>
      </c>
      <c r="C168" s="2" t="s">
        <v>594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30">
        <v>0</v>
      </c>
      <c r="X168" s="30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30">
        <v>0</v>
      </c>
      <c r="AH168" s="30">
        <v>0</v>
      </c>
      <c r="AI168" s="30">
        <v>0</v>
      </c>
      <c r="AJ168" s="30">
        <v>0</v>
      </c>
      <c r="AK168" s="30">
        <v>0</v>
      </c>
      <c r="AL168" s="30">
        <v>0</v>
      </c>
      <c r="AM168" s="30">
        <v>0</v>
      </c>
      <c r="AN168" s="30">
        <v>0</v>
      </c>
      <c r="AO168" s="30">
        <v>0</v>
      </c>
      <c r="AP168" s="30">
        <v>0</v>
      </c>
      <c r="AQ168" s="30">
        <v>0</v>
      </c>
      <c r="AR168" s="30"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v>0</v>
      </c>
      <c r="AY168" s="30">
        <v>0</v>
      </c>
      <c r="AZ168" s="30">
        <v>0</v>
      </c>
      <c r="BA168" s="30">
        <v>0</v>
      </c>
      <c r="BB168" s="30">
        <v>0</v>
      </c>
      <c r="BC168" s="30">
        <v>0</v>
      </c>
      <c r="BD168" s="30">
        <v>0</v>
      </c>
      <c r="BE168" s="30">
        <v>0</v>
      </c>
      <c r="BF168" s="30">
        <v>0</v>
      </c>
      <c r="BG168" s="30">
        <v>0</v>
      </c>
      <c r="BH168" s="30">
        <v>0</v>
      </c>
      <c r="BI168" s="30">
        <v>0</v>
      </c>
      <c r="BJ168" s="30">
        <v>0</v>
      </c>
      <c r="BK168" s="30">
        <v>0</v>
      </c>
      <c r="BL168" s="30">
        <v>0</v>
      </c>
      <c r="BM168" s="30">
        <v>0</v>
      </c>
      <c r="BN168" s="30">
        <v>0</v>
      </c>
      <c r="BO168" s="30">
        <v>0</v>
      </c>
      <c r="BP168" s="30">
        <v>0</v>
      </c>
      <c r="BQ168" s="30">
        <v>0</v>
      </c>
      <c r="BR168" s="30">
        <v>0</v>
      </c>
      <c r="BS168" s="30">
        <v>0</v>
      </c>
      <c r="BT168" s="30">
        <v>0</v>
      </c>
      <c r="BU168" s="30">
        <v>0</v>
      </c>
      <c r="BV168" s="30">
        <v>0</v>
      </c>
      <c r="BW168" s="30">
        <v>0</v>
      </c>
      <c r="BX168" s="30">
        <v>0</v>
      </c>
      <c r="BY168" s="30">
        <v>0</v>
      </c>
      <c r="BZ168" s="30">
        <v>0</v>
      </c>
      <c r="CA168" s="30">
        <v>0</v>
      </c>
      <c r="CB168" s="30">
        <v>0</v>
      </c>
      <c r="CC168" s="30">
        <v>0</v>
      </c>
      <c r="CD168" s="30">
        <v>0</v>
      </c>
      <c r="CE168" s="30">
        <v>0</v>
      </c>
      <c r="CF168" s="30">
        <v>0</v>
      </c>
      <c r="CG168" s="30">
        <v>0</v>
      </c>
      <c r="CH168" s="30">
        <v>0</v>
      </c>
      <c r="CI168" s="30">
        <v>0</v>
      </c>
      <c r="CJ168" s="30">
        <v>0</v>
      </c>
      <c r="CK168" s="30">
        <v>0</v>
      </c>
      <c r="CL168" s="30">
        <v>0</v>
      </c>
      <c r="CM168" s="30">
        <v>0</v>
      </c>
      <c r="CN168" s="30">
        <v>0</v>
      </c>
      <c r="CO168" s="30">
        <v>0</v>
      </c>
      <c r="CP168" s="30">
        <v>0</v>
      </c>
      <c r="CQ168" s="30">
        <v>0</v>
      </c>
      <c r="CR168" s="30">
        <v>0</v>
      </c>
      <c r="CS168" s="30">
        <v>0</v>
      </c>
      <c r="CT168" s="30">
        <v>0</v>
      </c>
      <c r="CU168" s="30">
        <v>0</v>
      </c>
      <c r="CV168" s="30">
        <v>0</v>
      </c>
      <c r="CW168" s="30">
        <v>0</v>
      </c>
      <c r="CX168" s="30">
        <v>0</v>
      </c>
      <c r="CY168" s="30">
        <v>0</v>
      </c>
      <c r="CZ168" s="30">
        <v>0</v>
      </c>
      <c r="DA168" s="30">
        <v>0</v>
      </c>
      <c r="DB168" s="30">
        <v>0</v>
      </c>
      <c r="DC168" s="30">
        <v>0</v>
      </c>
      <c r="DD168" s="30">
        <v>0</v>
      </c>
      <c r="DE168" s="30">
        <v>0</v>
      </c>
      <c r="DF168" s="30">
        <v>0</v>
      </c>
      <c r="DG168" s="30">
        <v>0</v>
      </c>
      <c r="DH168" s="30">
        <v>0</v>
      </c>
      <c r="DI168" s="30">
        <v>0</v>
      </c>
      <c r="DJ168" s="30">
        <v>0</v>
      </c>
      <c r="DK168" s="30">
        <v>0</v>
      </c>
      <c r="DL168" s="30">
        <v>0</v>
      </c>
      <c r="DM168" s="30">
        <v>0</v>
      </c>
      <c r="DN168" s="30">
        <v>0</v>
      </c>
      <c r="DO168" s="30">
        <v>0</v>
      </c>
      <c r="DP168" s="30">
        <v>0</v>
      </c>
      <c r="DQ168" s="30">
        <v>0</v>
      </c>
      <c r="DR168" s="30">
        <v>0</v>
      </c>
      <c r="DS168" s="30">
        <v>0</v>
      </c>
      <c r="DT168" s="30">
        <v>0</v>
      </c>
      <c r="DU168" s="30">
        <v>0</v>
      </c>
      <c r="DV168" s="30">
        <v>0</v>
      </c>
      <c r="DW168" s="30">
        <v>0</v>
      </c>
      <c r="DX168" s="30">
        <f t="shared" si="15"/>
        <v>0</v>
      </c>
      <c r="DY168" s="30">
        <v>0</v>
      </c>
      <c r="DZ168" s="30">
        <v>0</v>
      </c>
      <c r="EA168" s="30">
        <f>SUM(DY168:DZ168)</f>
        <v>0</v>
      </c>
      <c r="EB168" s="30">
        <v>0</v>
      </c>
      <c r="EC168" s="30">
        <v>0</v>
      </c>
      <c r="ED168" s="30">
        <f>SUM(EB168:EC168)</f>
        <v>0</v>
      </c>
      <c r="EE168" s="30">
        <v>0</v>
      </c>
      <c r="EF168" s="30">
        <v>0</v>
      </c>
      <c r="EG168" s="30">
        <f>SUM(ED168:EF168)</f>
        <v>0</v>
      </c>
      <c r="EH168" s="30">
        <v>0</v>
      </c>
      <c r="EI168" s="30">
        <v>0</v>
      </c>
      <c r="EJ168" s="30">
        <f>SUM(EH168:EI168)</f>
        <v>0</v>
      </c>
      <c r="EK168" s="30">
        <f t="shared" si="16"/>
        <v>0</v>
      </c>
      <c r="EL168" s="30">
        <f t="shared" si="17"/>
        <v>0</v>
      </c>
    </row>
    <row r="169" spans="1:142" ht="12.75" customHeight="1">
      <c r="A169" s="19" t="s">
        <v>595</v>
      </c>
      <c r="B169" s="3" t="s">
        <v>596</v>
      </c>
      <c r="C169" s="2" t="s">
        <v>0</v>
      </c>
      <c r="D169" s="30">
        <v>0</v>
      </c>
      <c r="E169" s="30">
        <v>0</v>
      </c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30">
        <v>0</v>
      </c>
      <c r="AH169" s="30">
        <v>0</v>
      </c>
      <c r="AI169" s="30">
        <v>0</v>
      </c>
      <c r="AJ169" s="30">
        <v>0</v>
      </c>
      <c r="AK169" s="30">
        <v>0</v>
      </c>
      <c r="AL169" s="30">
        <v>0</v>
      </c>
      <c r="AM169" s="30">
        <v>0</v>
      </c>
      <c r="AN169" s="30">
        <v>0</v>
      </c>
      <c r="AO169" s="30">
        <v>0</v>
      </c>
      <c r="AP169" s="30">
        <v>0</v>
      </c>
      <c r="AQ169" s="30">
        <v>0</v>
      </c>
      <c r="AR169" s="30"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v>0</v>
      </c>
      <c r="AY169" s="30">
        <v>0</v>
      </c>
      <c r="AZ169" s="30">
        <v>0</v>
      </c>
      <c r="BA169" s="30">
        <v>0</v>
      </c>
      <c r="BB169" s="30">
        <v>0</v>
      </c>
      <c r="BC169" s="30">
        <v>0</v>
      </c>
      <c r="BD169" s="30">
        <v>0</v>
      </c>
      <c r="BE169" s="30">
        <v>0</v>
      </c>
      <c r="BF169" s="30">
        <v>0</v>
      </c>
      <c r="BG169" s="30">
        <v>0</v>
      </c>
      <c r="BH169" s="30">
        <v>0</v>
      </c>
      <c r="BI169" s="30">
        <v>0</v>
      </c>
      <c r="BJ169" s="30">
        <v>0</v>
      </c>
      <c r="BK169" s="30">
        <v>0</v>
      </c>
      <c r="BL169" s="30">
        <v>0</v>
      </c>
      <c r="BM169" s="30">
        <v>0</v>
      </c>
      <c r="BN169" s="30">
        <v>0</v>
      </c>
      <c r="BO169" s="30">
        <v>0</v>
      </c>
      <c r="BP169" s="30">
        <v>0</v>
      </c>
      <c r="BQ169" s="30">
        <v>0</v>
      </c>
      <c r="BR169" s="30">
        <v>0</v>
      </c>
      <c r="BS169" s="30">
        <v>0</v>
      </c>
      <c r="BT169" s="30">
        <v>0</v>
      </c>
      <c r="BU169" s="30">
        <v>0</v>
      </c>
      <c r="BV169" s="30">
        <v>0</v>
      </c>
      <c r="BW169" s="30">
        <v>0</v>
      </c>
      <c r="BX169" s="30">
        <v>0</v>
      </c>
      <c r="BY169" s="30">
        <v>0</v>
      </c>
      <c r="BZ169" s="30">
        <v>0</v>
      </c>
      <c r="CA169" s="30">
        <v>0</v>
      </c>
      <c r="CB169" s="30">
        <v>0</v>
      </c>
      <c r="CC169" s="30">
        <v>0</v>
      </c>
      <c r="CD169" s="30">
        <v>0</v>
      </c>
      <c r="CE169" s="30">
        <v>0</v>
      </c>
      <c r="CF169" s="30">
        <v>0</v>
      </c>
      <c r="CG169" s="30">
        <v>0</v>
      </c>
      <c r="CH169" s="30">
        <v>0</v>
      </c>
      <c r="CI169" s="30">
        <v>0</v>
      </c>
      <c r="CJ169" s="30">
        <v>0</v>
      </c>
      <c r="CK169" s="30">
        <v>0</v>
      </c>
      <c r="CL169" s="30">
        <v>0</v>
      </c>
      <c r="CM169" s="30">
        <v>0</v>
      </c>
      <c r="CN169" s="30">
        <v>0</v>
      </c>
      <c r="CO169" s="30">
        <v>0</v>
      </c>
      <c r="CP169" s="30">
        <v>0</v>
      </c>
      <c r="CQ169" s="30">
        <v>0</v>
      </c>
      <c r="CR169" s="30">
        <v>0</v>
      </c>
      <c r="CS169" s="30">
        <v>0</v>
      </c>
      <c r="CT169" s="30">
        <v>0</v>
      </c>
      <c r="CU169" s="30">
        <v>0</v>
      </c>
      <c r="CV169" s="30">
        <v>0</v>
      </c>
      <c r="CW169" s="30">
        <v>0</v>
      </c>
      <c r="CX169" s="30">
        <v>0</v>
      </c>
      <c r="CY169" s="30">
        <v>0</v>
      </c>
      <c r="CZ169" s="30">
        <v>0</v>
      </c>
      <c r="DA169" s="30">
        <v>0</v>
      </c>
      <c r="DB169" s="30">
        <v>0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0">
        <v>0</v>
      </c>
      <c r="DJ169" s="30">
        <v>0</v>
      </c>
      <c r="DK169" s="30">
        <v>0</v>
      </c>
      <c r="DL169" s="30">
        <v>0</v>
      </c>
      <c r="DM169" s="30">
        <v>0</v>
      </c>
      <c r="DN169" s="30">
        <v>0</v>
      </c>
      <c r="DO169" s="30">
        <v>0</v>
      </c>
      <c r="DP169" s="30">
        <v>0</v>
      </c>
      <c r="DQ169" s="30">
        <v>0</v>
      </c>
      <c r="DR169" s="30">
        <v>0</v>
      </c>
      <c r="DS169" s="30">
        <v>0</v>
      </c>
      <c r="DT169" s="30">
        <v>0</v>
      </c>
      <c r="DU169" s="30">
        <v>0</v>
      </c>
      <c r="DV169" s="30">
        <v>0</v>
      </c>
      <c r="DW169" s="30">
        <v>0</v>
      </c>
      <c r="DX169" s="30">
        <f aca="true" t="shared" si="18" ref="DX169:DX200">SUM(D169:DW169)</f>
        <v>0</v>
      </c>
      <c r="DY169" s="30">
        <v>0</v>
      </c>
      <c r="DZ169" s="30">
        <v>0</v>
      </c>
      <c r="EA169" s="30">
        <f>SUM(DY169:DZ169)</f>
        <v>0</v>
      </c>
      <c r="EB169" s="30">
        <v>0</v>
      </c>
      <c r="EC169" s="30">
        <v>0</v>
      </c>
      <c r="ED169" s="30">
        <f>SUM(EB169:EC169)</f>
        <v>0</v>
      </c>
      <c r="EE169" s="30">
        <v>0</v>
      </c>
      <c r="EF169" s="30">
        <v>0</v>
      </c>
      <c r="EG169" s="30">
        <f>SUM(ED169:EF169)</f>
        <v>0</v>
      </c>
      <c r="EH169" s="30">
        <v>0</v>
      </c>
      <c r="EI169" s="30">
        <v>0</v>
      </c>
      <c r="EJ169" s="30">
        <f>SUM(EH169:EI169)</f>
        <v>0</v>
      </c>
      <c r="EK169" s="30">
        <f aca="true" t="shared" si="19" ref="EK169:EK200">+EJ169+EG169+EA169</f>
        <v>0</v>
      </c>
      <c r="EL169" s="30">
        <f aca="true" t="shared" si="20" ref="EL169:EL200">+EK169+DX169</f>
        <v>0</v>
      </c>
    </row>
    <row r="170" spans="1:142" ht="12.75" customHeight="1">
      <c r="A170" s="19" t="s">
        <v>1</v>
      </c>
      <c r="B170" s="3" t="s">
        <v>2</v>
      </c>
      <c r="C170" s="2" t="s">
        <v>3</v>
      </c>
      <c r="D170" s="30">
        <v>0</v>
      </c>
      <c r="E170" s="30">
        <v>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30">
        <v>0</v>
      </c>
      <c r="AH170" s="30">
        <v>0</v>
      </c>
      <c r="AI170" s="30">
        <v>0</v>
      </c>
      <c r="AJ170" s="30">
        <v>0</v>
      </c>
      <c r="AK170" s="30">
        <v>0</v>
      </c>
      <c r="AL170" s="30">
        <v>0</v>
      </c>
      <c r="AM170" s="30">
        <v>0</v>
      </c>
      <c r="AN170" s="30">
        <v>0</v>
      </c>
      <c r="AO170" s="30">
        <v>0</v>
      </c>
      <c r="AP170" s="30">
        <v>0</v>
      </c>
      <c r="AQ170" s="30">
        <v>0</v>
      </c>
      <c r="AR170" s="30">
        <v>0</v>
      </c>
      <c r="AS170" s="30">
        <v>0</v>
      </c>
      <c r="AT170" s="30">
        <v>0</v>
      </c>
      <c r="AU170" s="30">
        <v>0</v>
      </c>
      <c r="AV170" s="30">
        <v>0</v>
      </c>
      <c r="AW170" s="30">
        <v>0</v>
      </c>
      <c r="AX170" s="30">
        <v>0</v>
      </c>
      <c r="AY170" s="30">
        <v>0</v>
      </c>
      <c r="AZ170" s="30">
        <v>0</v>
      </c>
      <c r="BA170" s="30">
        <v>0</v>
      </c>
      <c r="BB170" s="30">
        <v>0</v>
      </c>
      <c r="BC170" s="30">
        <v>0</v>
      </c>
      <c r="BD170" s="30">
        <v>0</v>
      </c>
      <c r="BE170" s="30">
        <v>0</v>
      </c>
      <c r="BF170" s="30">
        <v>0</v>
      </c>
      <c r="BG170" s="30">
        <v>0</v>
      </c>
      <c r="BH170" s="30">
        <v>0</v>
      </c>
      <c r="BI170" s="30">
        <v>0</v>
      </c>
      <c r="BJ170" s="30">
        <v>0</v>
      </c>
      <c r="BK170" s="30">
        <v>0</v>
      </c>
      <c r="BL170" s="30">
        <v>0</v>
      </c>
      <c r="BM170" s="30">
        <v>0</v>
      </c>
      <c r="BN170" s="30">
        <v>0</v>
      </c>
      <c r="BO170" s="30">
        <v>0</v>
      </c>
      <c r="BP170" s="30">
        <v>0</v>
      </c>
      <c r="BQ170" s="30">
        <v>0</v>
      </c>
      <c r="BR170" s="30">
        <v>0</v>
      </c>
      <c r="BS170" s="30">
        <v>0</v>
      </c>
      <c r="BT170" s="30">
        <v>0</v>
      </c>
      <c r="BU170" s="30">
        <v>0</v>
      </c>
      <c r="BV170" s="30">
        <v>0</v>
      </c>
      <c r="BW170" s="30">
        <v>0</v>
      </c>
      <c r="BX170" s="30">
        <v>0</v>
      </c>
      <c r="BY170" s="30">
        <v>0</v>
      </c>
      <c r="BZ170" s="30">
        <v>0</v>
      </c>
      <c r="CA170" s="30">
        <v>0</v>
      </c>
      <c r="CB170" s="30">
        <v>0</v>
      </c>
      <c r="CC170" s="30">
        <v>0</v>
      </c>
      <c r="CD170" s="30">
        <v>0</v>
      </c>
      <c r="CE170" s="30">
        <v>0</v>
      </c>
      <c r="CF170" s="30">
        <v>0</v>
      </c>
      <c r="CG170" s="30">
        <v>0</v>
      </c>
      <c r="CH170" s="30">
        <v>0</v>
      </c>
      <c r="CI170" s="30">
        <v>0</v>
      </c>
      <c r="CJ170" s="30">
        <v>0</v>
      </c>
      <c r="CK170" s="30">
        <v>0</v>
      </c>
      <c r="CL170" s="30">
        <v>0</v>
      </c>
      <c r="CM170" s="30">
        <v>0</v>
      </c>
      <c r="CN170" s="30">
        <v>0</v>
      </c>
      <c r="CO170" s="30">
        <v>0</v>
      </c>
      <c r="CP170" s="30">
        <v>0</v>
      </c>
      <c r="CQ170" s="30">
        <v>0</v>
      </c>
      <c r="CR170" s="30">
        <v>0</v>
      </c>
      <c r="CS170" s="30">
        <v>0</v>
      </c>
      <c r="CT170" s="30">
        <v>0</v>
      </c>
      <c r="CU170" s="30">
        <v>0</v>
      </c>
      <c r="CV170" s="30">
        <v>0</v>
      </c>
      <c r="CW170" s="30">
        <v>0</v>
      </c>
      <c r="CX170" s="30">
        <v>0</v>
      </c>
      <c r="CY170" s="30">
        <v>0</v>
      </c>
      <c r="CZ170" s="30">
        <v>0</v>
      </c>
      <c r="DA170" s="30">
        <v>0</v>
      </c>
      <c r="DB170" s="30">
        <v>0</v>
      </c>
      <c r="DC170" s="30">
        <v>0</v>
      </c>
      <c r="DD170" s="30">
        <v>0</v>
      </c>
      <c r="DE170" s="30">
        <v>0</v>
      </c>
      <c r="DF170" s="30">
        <v>0</v>
      </c>
      <c r="DG170" s="30">
        <v>0</v>
      </c>
      <c r="DH170" s="30">
        <v>0</v>
      </c>
      <c r="DI170" s="30">
        <v>0</v>
      </c>
      <c r="DJ170" s="30">
        <v>0</v>
      </c>
      <c r="DK170" s="30">
        <v>0</v>
      </c>
      <c r="DL170" s="30">
        <v>0</v>
      </c>
      <c r="DM170" s="30">
        <v>0</v>
      </c>
      <c r="DN170" s="30">
        <v>0</v>
      </c>
      <c r="DO170" s="30">
        <v>0</v>
      </c>
      <c r="DP170" s="30">
        <v>0</v>
      </c>
      <c r="DQ170" s="30">
        <v>0</v>
      </c>
      <c r="DR170" s="30">
        <v>0</v>
      </c>
      <c r="DS170" s="30">
        <v>0</v>
      </c>
      <c r="DT170" s="30">
        <v>0</v>
      </c>
      <c r="DU170" s="30">
        <v>0</v>
      </c>
      <c r="DV170" s="30">
        <v>0</v>
      </c>
      <c r="DW170" s="30">
        <v>0</v>
      </c>
      <c r="DX170" s="30">
        <f t="shared" si="18"/>
        <v>0</v>
      </c>
      <c r="DY170" s="30">
        <v>0</v>
      </c>
      <c r="DZ170" s="30">
        <v>0</v>
      </c>
      <c r="EA170" s="30">
        <f>SUM(DY170:DZ170)</f>
        <v>0</v>
      </c>
      <c r="EB170" s="30">
        <v>0</v>
      </c>
      <c r="EC170" s="30">
        <v>0</v>
      </c>
      <c r="ED170" s="30">
        <f>SUM(EB170:EC170)</f>
        <v>0</v>
      </c>
      <c r="EE170" s="30">
        <v>0</v>
      </c>
      <c r="EF170" s="30">
        <v>0</v>
      </c>
      <c r="EG170" s="30">
        <f>SUM(ED170:EF170)</f>
        <v>0</v>
      </c>
      <c r="EH170" s="30">
        <v>0</v>
      </c>
      <c r="EI170" s="30">
        <v>0</v>
      </c>
      <c r="EJ170" s="30">
        <f>SUM(EH170:EI170)</f>
        <v>0</v>
      </c>
      <c r="EK170" s="30">
        <f t="shared" si="19"/>
        <v>0</v>
      </c>
      <c r="EL170" s="30">
        <f t="shared" si="20"/>
        <v>0</v>
      </c>
    </row>
    <row r="171" spans="1:142" ht="12.75" customHeight="1">
      <c r="A171" s="19" t="s">
        <v>4</v>
      </c>
      <c r="B171" s="3" t="s">
        <v>5</v>
      </c>
      <c r="C171" s="2" t="s">
        <v>6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30">
        <v>0</v>
      </c>
      <c r="W171" s="30">
        <v>0</v>
      </c>
      <c r="X171" s="30">
        <v>0</v>
      </c>
      <c r="Y171" s="30">
        <v>0</v>
      </c>
      <c r="Z171" s="30">
        <v>0</v>
      </c>
      <c r="AA171" s="30">
        <v>0</v>
      </c>
      <c r="AB171" s="30">
        <v>0</v>
      </c>
      <c r="AC171" s="30">
        <v>0</v>
      </c>
      <c r="AD171" s="30">
        <v>0</v>
      </c>
      <c r="AE171" s="30">
        <v>0</v>
      </c>
      <c r="AF171" s="30">
        <v>0</v>
      </c>
      <c r="AG171" s="30">
        <v>0</v>
      </c>
      <c r="AH171" s="30">
        <v>0</v>
      </c>
      <c r="AI171" s="30">
        <v>0</v>
      </c>
      <c r="AJ171" s="30">
        <v>0</v>
      </c>
      <c r="AK171" s="30">
        <v>0</v>
      </c>
      <c r="AL171" s="30">
        <v>0</v>
      </c>
      <c r="AM171" s="30">
        <v>0</v>
      </c>
      <c r="AN171" s="30">
        <v>0</v>
      </c>
      <c r="AO171" s="30">
        <v>0</v>
      </c>
      <c r="AP171" s="30">
        <v>0</v>
      </c>
      <c r="AQ171" s="30">
        <v>0</v>
      </c>
      <c r="AR171" s="30">
        <v>0</v>
      </c>
      <c r="AS171" s="30">
        <v>0</v>
      </c>
      <c r="AT171" s="30">
        <v>0</v>
      </c>
      <c r="AU171" s="30">
        <v>0</v>
      </c>
      <c r="AV171" s="30">
        <v>0</v>
      </c>
      <c r="AW171" s="30">
        <v>0</v>
      </c>
      <c r="AX171" s="30">
        <v>0</v>
      </c>
      <c r="AY171" s="30">
        <v>0</v>
      </c>
      <c r="AZ171" s="30">
        <v>0</v>
      </c>
      <c r="BA171" s="30">
        <v>0</v>
      </c>
      <c r="BB171" s="30">
        <v>0</v>
      </c>
      <c r="BC171" s="30">
        <v>0</v>
      </c>
      <c r="BD171" s="30">
        <v>0</v>
      </c>
      <c r="BE171" s="30">
        <v>0</v>
      </c>
      <c r="BF171" s="30">
        <v>0</v>
      </c>
      <c r="BG171" s="30">
        <v>0</v>
      </c>
      <c r="BH171" s="30">
        <v>0</v>
      </c>
      <c r="BI171" s="30">
        <v>0</v>
      </c>
      <c r="BJ171" s="30">
        <v>0</v>
      </c>
      <c r="BK171" s="30">
        <v>0</v>
      </c>
      <c r="BL171" s="30">
        <v>0</v>
      </c>
      <c r="BM171" s="30">
        <v>0</v>
      </c>
      <c r="BN171" s="30">
        <v>0</v>
      </c>
      <c r="BO171" s="30">
        <v>0</v>
      </c>
      <c r="BP171" s="30">
        <v>0</v>
      </c>
      <c r="BQ171" s="30">
        <v>0</v>
      </c>
      <c r="BR171" s="30">
        <v>0</v>
      </c>
      <c r="BS171" s="30">
        <v>0</v>
      </c>
      <c r="BT171" s="30">
        <v>0</v>
      </c>
      <c r="BU171" s="30">
        <v>0</v>
      </c>
      <c r="BV171" s="30">
        <v>0</v>
      </c>
      <c r="BW171" s="30">
        <v>0</v>
      </c>
      <c r="BX171" s="30">
        <v>0</v>
      </c>
      <c r="BY171" s="30">
        <v>0</v>
      </c>
      <c r="BZ171" s="30">
        <v>0</v>
      </c>
      <c r="CA171" s="30">
        <v>0</v>
      </c>
      <c r="CB171" s="30">
        <v>0</v>
      </c>
      <c r="CC171" s="30">
        <v>0</v>
      </c>
      <c r="CD171" s="30">
        <v>0</v>
      </c>
      <c r="CE171" s="30">
        <v>0</v>
      </c>
      <c r="CF171" s="30">
        <v>0</v>
      </c>
      <c r="CG171" s="30">
        <v>0</v>
      </c>
      <c r="CH171" s="30">
        <v>0</v>
      </c>
      <c r="CI171" s="30">
        <v>0</v>
      </c>
      <c r="CJ171" s="30">
        <v>0</v>
      </c>
      <c r="CK171" s="30">
        <v>0</v>
      </c>
      <c r="CL171" s="30">
        <v>0</v>
      </c>
      <c r="CM171" s="30">
        <v>0</v>
      </c>
      <c r="CN171" s="30">
        <v>0</v>
      </c>
      <c r="CO171" s="30">
        <v>0</v>
      </c>
      <c r="CP171" s="30">
        <v>0</v>
      </c>
      <c r="CQ171" s="30">
        <v>0</v>
      </c>
      <c r="CR171" s="30">
        <v>0</v>
      </c>
      <c r="CS171" s="30">
        <v>0</v>
      </c>
      <c r="CT171" s="30">
        <v>0</v>
      </c>
      <c r="CU171" s="30">
        <v>0</v>
      </c>
      <c r="CV171" s="30">
        <v>0</v>
      </c>
      <c r="CW171" s="30">
        <v>0</v>
      </c>
      <c r="CX171" s="30">
        <v>0</v>
      </c>
      <c r="CY171" s="30">
        <v>0</v>
      </c>
      <c r="CZ171" s="30">
        <v>0</v>
      </c>
      <c r="DA171" s="30">
        <v>0</v>
      </c>
      <c r="DB171" s="30">
        <v>0</v>
      </c>
      <c r="DC171" s="30">
        <v>0</v>
      </c>
      <c r="DD171" s="30">
        <v>0</v>
      </c>
      <c r="DE171" s="30">
        <v>0</v>
      </c>
      <c r="DF171" s="30">
        <v>0</v>
      </c>
      <c r="DG171" s="30">
        <v>0</v>
      </c>
      <c r="DH171" s="30">
        <v>0</v>
      </c>
      <c r="DI171" s="30">
        <v>0</v>
      </c>
      <c r="DJ171" s="30">
        <v>0</v>
      </c>
      <c r="DK171" s="30">
        <v>0</v>
      </c>
      <c r="DL171" s="30">
        <v>0</v>
      </c>
      <c r="DM171" s="30">
        <v>0</v>
      </c>
      <c r="DN171" s="30">
        <v>0</v>
      </c>
      <c r="DO171" s="30">
        <v>0</v>
      </c>
      <c r="DP171" s="30">
        <v>0</v>
      </c>
      <c r="DQ171" s="30">
        <v>0</v>
      </c>
      <c r="DR171" s="30">
        <v>0</v>
      </c>
      <c r="DS171" s="30">
        <v>0</v>
      </c>
      <c r="DT171" s="30">
        <v>0</v>
      </c>
      <c r="DU171" s="30">
        <v>0</v>
      </c>
      <c r="DV171" s="30">
        <v>0</v>
      </c>
      <c r="DW171" s="30">
        <v>0</v>
      </c>
      <c r="DX171" s="30">
        <f t="shared" si="18"/>
        <v>0</v>
      </c>
      <c r="DY171" s="30">
        <v>0</v>
      </c>
      <c r="DZ171" s="30">
        <v>0</v>
      </c>
      <c r="EA171" s="30">
        <f>SUM(DY171:DZ171)</f>
        <v>0</v>
      </c>
      <c r="EB171" s="30">
        <v>0</v>
      </c>
      <c r="EC171" s="30">
        <v>0</v>
      </c>
      <c r="ED171" s="30">
        <f>SUM(EB171:EC171)</f>
        <v>0</v>
      </c>
      <c r="EE171" s="30">
        <v>0</v>
      </c>
      <c r="EF171" s="30">
        <v>0</v>
      </c>
      <c r="EG171" s="30">
        <f>SUM(ED171:EF171)</f>
        <v>0</v>
      </c>
      <c r="EH171" s="30">
        <v>0</v>
      </c>
      <c r="EI171" s="30">
        <v>0</v>
      </c>
      <c r="EJ171" s="30">
        <f>SUM(EH171:EI171)</f>
        <v>0</v>
      </c>
      <c r="EK171" s="30">
        <f t="shared" si="19"/>
        <v>0</v>
      </c>
      <c r="EL171" s="30">
        <f t="shared" si="20"/>
        <v>0</v>
      </c>
    </row>
    <row r="172" spans="1:142" ht="12.75" customHeight="1">
      <c r="A172" s="19" t="s">
        <v>7</v>
      </c>
      <c r="B172" s="3" t="s">
        <v>8</v>
      </c>
      <c r="C172" s="2" t="s">
        <v>9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30">
        <v>0</v>
      </c>
      <c r="X172" s="30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30">
        <v>0</v>
      </c>
      <c r="AH172" s="30">
        <v>0</v>
      </c>
      <c r="AI172" s="30">
        <v>0</v>
      </c>
      <c r="AJ172" s="30">
        <v>0</v>
      </c>
      <c r="AK172" s="30">
        <v>0</v>
      </c>
      <c r="AL172" s="30">
        <v>0</v>
      </c>
      <c r="AM172" s="30">
        <v>0</v>
      </c>
      <c r="AN172" s="30">
        <v>0</v>
      </c>
      <c r="AO172" s="30">
        <v>0</v>
      </c>
      <c r="AP172" s="30">
        <v>0</v>
      </c>
      <c r="AQ172" s="30">
        <v>0</v>
      </c>
      <c r="AR172" s="30"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v>0</v>
      </c>
      <c r="AY172" s="30">
        <v>0</v>
      </c>
      <c r="AZ172" s="30">
        <v>0</v>
      </c>
      <c r="BA172" s="30">
        <v>0</v>
      </c>
      <c r="BB172" s="30">
        <v>0</v>
      </c>
      <c r="BC172" s="30">
        <v>0</v>
      </c>
      <c r="BD172" s="30">
        <v>0</v>
      </c>
      <c r="BE172" s="30">
        <v>0</v>
      </c>
      <c r="BF172" s="30">
        <v>0</v>
      </c>
      <c r="BG172" s="30">
        <v>0</v>
      </c>
      <c r="BH172" s="30">
        <v>0</v>
      </c>
      <c r="BI172" s="30">
        <v>0</v>
      </c>
      <c r="BJ172" s="30">
        <v>0</v>
      </c>
      <c r="BK172" s="30">
        <v>0</v>
      </c>
      <c r="BL172" s="30">
        <v>0</v>
      </c>
      <c r="BM172" s="30">
        <v>0</v>
      </c>
      <c r="BN172" s="30">
        <v>0</v>
      </c>
      <c r="BO172" s="30">
        <v>0</v>
      </c>
      <c r="BP172" s="30">
        <v>0</v>
      </c>
      <c r="BQ172" s="30">
        <v>0</v>
      </c>
      <c r="BR172" s="30">
        <v>0</v>
      </c>
      <c r="BS172" s="30">
        <v>0</v>
      </c>
      <c r="BT172" s="30">
        <v>0</v>
      </c>
      <c r="BU172" s="30">
        <v>0</v>
      </c>
      <c r="BV172" s="30">
        <v>0</v>
      </c>
      <c r="BW172" s="30">
        <v>0</v>
      </c>
      <c r="BX172" s="30">
        <v>0</v>
      </c>
      <c r="BY172" s="30">
        <v>0</v>
      </c>
      <c r="BZ172" s="30">
        <v>0</v>
      </c>
      <c r="CA172" s="30">
        <v>0</v>
      </c>
      <c r="CB172" s="30">
        <v>0</v>
      </c>
      <c r="CC172" s="30">
        <v>0</v>
      </c>
      <c r="CD172" s="30">
        <v>0</v>
      </c>
      <c r="CE172" s="30">
        <v>0</v>
      </c>
      <c r="CF172" s="30">
        <v>0</v>
      </c>
      <c r="CG172" s="30">
        <v>0</v>
      </c>
      <c r="CH172" s="30">
        <v>0</v>
      </c>
      <c r="CI172" s="30">
        <v>0</v>
      </c>
      <c r="CJ172" s="30">
        <v>0</v>
      </c>
      <c r="CK172" s="30">
        <v>0</v>
      </c>
      <c r="CL172" s="30">
        <v>0</v>
      </c>
      <c r="CM172" s="30">
        <v>0</v>
      </c>
      <c r="CN172" s="30">
        <v>0</v>
      </c>
      <c r="CO172" s="30">
        <v>0</v>
      </c>
      <c r="CP172" s="30">
        <v>0</v>
      </c>
      <c r="CQ172" s="30">
        <v>0</v>
      </c>
      <c r="CR172" s="30">
        <v>0</v>
      </c>
      <c r="CS172" s="30">
        <v>0</v>
      </c>
      <c r="CT172" s="30">
        <v>0</v>
      </c>
      <c r="CU172" s="30">
        <v>0</v>
      </c>
      <c r="CV172" s="30">
        <v>0</v>
      </c>
      <c r="CW172" s="30">
        <v>0</v>
      </c>
      <c r="CX172" s="30">
        <v>0</v>
      </c>
      <c r="CY172" s="30">
        <v>0</v>
      </c>
      <c r="CZ172" s="30">
        <v>0</v>
      </c>
      <c r="DA172" s="30">
        <v>0</v>
      </c>
      <c r="DB172" s="30">
        <v>0</v>
      </c>
      <c r="DC172" s="30">
        <v>0</v>
      </c>
      <c r="DD172" s="30">
        <v>0</v>
      </c>
      <c r="DE172" s="30">
        <v>0</v>
      </c>
      <c r="DF172" s="30">
        <v>0</v>
      </c>
      <c r="DG172" s="30">
        <v>0</v>
      </c>
      <c r="DH172" s="30">
        <v>0</v>
      </c>
      <c r="DI172" s="30">
        <v>0</v>
      </c>
      <c r="DJ172" s="30">
        <v>0</v>
      </c>
      <c r="DK172" s="30">
        <v>0</v>
      </c>
      <c r="DL172" s="30">
        <v>0</v>
      </c>
      <c r="DM172" s="30">
        <v>0</v>
      </c>
      <c r="DN172" s="30">
        <v>0</v>
      </c>
      <c r="DO172" s="30">
        <v>0</v>
      </c>
      <c r="DP172" s="30">
        <v>0</v>
      </c>
      <c r="DQ172" s="30">
        <v>0</v>
      </c>
      <c r="DR172" s="30">
        <v>0</v>
      </c>
      <c r="DS172" s="30">
        <v>0</v>
      </c>
      <c r="DT172" s="30">
        <v>0</v>
      </c>
      <c r="DU172" s="30">
        <v>0</v>
      </c>
      <c r="DV172" s="30">
        <v>0</v>
      </c>
      <c r="DW172" s="30">
        <v>0</v>
      </c>
      <c r="DX172" s="30">
        <f t="shared" si="18"/>
        <v>0</v>
      </c>
      <c r="DY172" s="30">
        <v>0</v>
      </c>
      <c r="DZ172" s="30">
        <v>0</v>
      </c>
      <c r="EA172" s="30">
        <f>SUM(DY172:DZ172)</f>
        <v>0</v>
      </c>
      <c r="EB172" s="30">
        <v>0</v>
      </c>
      <c r="EC172" s="30">
        <v>0</v>
      </c>
      <c r="ED172" s="30">
        <f>SUM(EB172:EC172)</f>
        <v>0</v>
      </c>
      <c r="EE172" s="30">
        <v>0</v>
      </c>
      <c r="EF172" s="30">
        <v>0</v>
      </c>
      <c r="EG172" s="30">
        <f>SUM(ED172:EF172)</f>
        <v>0</v>
      </c>
      <c r="EH172" s="30">
        <v>0</v>
      </c>
      <c r="EI172" s="30">
        <v>0</v>
      </c>
      <c r="EJ172" s="30">
        <f>SUM(EH172:EI172)</f>
        <v>0</v>
      </c>
      <c r="EK172" s="30">
        <f t="shared" si="19"/>
        <v>0</v>
      </c>
      <c r="EL172" s="30">
        <f t="shared" si="20"/>
        <v>0</v>
      </c>
    </row>
    <row r="173" spans="1:142" ht="12.75" customHeight="1">
      <c r="A173" s="19" t="s">
        <v>10</v>
      </c>
      <c r="B173" s="3" t="s">
        <v>11</v>
      </c>
      <c r="C173" s="2" t="s">
        <v>12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30">
        <v>0</v>
      </c>
      <c r="X173" s="30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30">
        <v>0</v>
      </c>
      <c r="AH173" s="30">
        <v>0</v>
      </c>
      <c r="AI173" s="30">
        <v>0</v>
      </c>
      <c r="AJ173" s="30">
        <v>0</v>
      </c>
      <c r="AK173" s="30">
        <v>0</v>
      </c>
      <c r="AL173" s="30">
        <v>0</v>
      </c>
      <c r="AM173" s="30">
        <v>0</v>
      </c>
      <c r="AN173" s="30">
        <v>0</v>
      </c>
      <c r="AO173" s="30">
        <v>0</v>
      </c>
      <c r="AP173" s="30">
        <v>0</v>
      </c>
      <c r="AQ173" s="30">
        <v>0</v>
      </c>
      <c r="AR173" s="30"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v>0</v>
      </c>
      <c r="AY173" s="30">
        <v>0</v>
      </c>
      <c r="AZ173" s="30">
        <v>0</v>
      </c>
      <c r="BA173" s="30">
        <v>0</v>
      </c>
      <c r="BB173" s="30">
        <v>0</v>
      </c>
      <c r="BC173" s="30">
        <v>0</v>
      </c>
      <c r="BD173" s="30">
        <v>0</v>
      </c>
      <c r="BE173" s="30">
        <v>0</v>
      </c>
      <c r="BF173" s="30">
        <v>0</v>
      </c>
      <c r="BG173" s="30">
        <v>0</v>
      </c>
      <c r="BH173" s="30">
        <v>0</v>
      </c>
      <c r="BI173" s="30">
        <v>0</v>
      </c>
      <c r="BJ173" s="30">
        <v>0</v>
      </c>
      <c r="BK173" s="30">
        <v>0</v>
      </c>
      <c r="BL173" s="30">
        <v>0</v>
      </c>
      <c r="BM173" s="30">
        <v>0</v>
      </c>
      <c r="BN173" s="30">
        <v>0</v>
      </c>
      <c r="BO173" s="30">
        <v>0</v>
      </c>
      <c r="BP173" s="30">
        <v>0</v>
      </c>
      <c r="BQ173" s="30">
        <v>0</v>
      </c>
      <c r="BR173" s="30">
        <v>0</v>
      </c>
      <c r="BS173" s="30">
        <v>0</v>
      </c>
      <c r="BT173" s="30">
        <v>0</v>
      </c>
      <c r="BU173" s="30">
        <v>0</v>
      </c>
      <c r="BV173" s="30">
        <v>0</v>
      </c>
      <c r="BW173" s="30">
        <v>0</v>
      </c>
      <c r="BX173" s="30">
        <v>0</v>
      </c>
      <c r="BY173" s="30">
        <v>0</v>
      </c>
      <c r="BZ173" s="30">
        <v>0</v>
      </c>
      <c r="CA173" s="30">
        <v>0</v>
      </c>
      <c r="CB173" s="30">
        <v>0</v>
      </c>
      <c r="CC173" s="30">
        <v>0</v>
      </c>
      <c r="CD173" s="30">
        <v>0</v>
      </c>
      <c r="CE173" s="30">
        <v>0</v>
      </c>
      <c r="CF173" s="30">
        <v>0</v>
      </c>
      <c r="CG173" s="30">
        <v>0</v>
      </c>
      <c r="CH173" s="30">
        <v>0</v>
      </c>
      <c r="CI173" s="30">
        <v>0</v>
      </c>
      <c r="CJ173" s="30">
        <v>0</v>
      </c>
      <c r="CK173" s="30">
        <v>0</v>
      </c>
      <c r="CL173" s="30">
        <v>0</v>
      </c>
      <c r="CM173" s="30">
        <v>0</v>
      </c>
      <c r="CN173" s="30">
        <v>0</v>
      </c>
      <c r="CO173" s="30">
        <v>0</v>
      </c>
      <c r="CP173" s="30">
        <v>0</v>
      </c>
      <c r="CQ173" s="30">
        <v>0</v>
      </c>
      <c r="CR173" s="30">
        <v>0</v>
      </c>
      <c r="CS173" s="30">
        <v>0</v>
      </c>
      <c r="CT173" s="30">
        <v>0</v>
      </c>
      <c r="CU173" s="30">
        <v>0</v>
      </c>
      <c r="CV173" s="30">
        <v>0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0">
        <v>0</v>
      </c>
      <c r="DJ173" s="30">
        <v>0</v>
      </c>
      <c r="DK173" s="30">
        <v>0</v>
      </c>
      <c r="DL173" s="30">
        <v>0</v>
      </c>
      <c r="DM173" s="30">
        <v>0</v>
      </c>
      <c r="DN173" s="30">
        <v>0</v>
      </c>
      <c r="DO173" s="30">
        <v>0</v>
      </c>
      <c r="DP173" s="30">
        <v>0</v>
      </c>
      <c r="DQ173" s="30">
        <v>0</v>
      </c>
      <c r="DR173" s="30">
        <v>0</v>
      </c>
      <c r="DS173" s="30">
        <v>0</v>
      </c>
      <c r="DT173" s="30">
        <v>0</v>
      </c>
      <c r="DU173" s="30">
        <v>0</v>
      </c>
      <c r="DV173" s="30">
        <v>0</v>
      </c>
      <c r="DW173" s="30">
        <v>0</v>
      </c>
      <c r="DX173" s="30">
        <f t="shared" si="18"/>
        <v>0</v>
      </c>
      <c r="DY173" s="30">
        <v>0</v>
      </c>
      <c r="DZ173" s="30">
        <v>0</v>
      </c>
      <c r="EA173" s="30">
        <f>SUM(DY173:DZ173)</f>
        <v>0</v>
      </c>
      <c r="EB173" s="30">
        <v>0</v>
      </c>
      <c r="EC173" s="30">
        <v>0</v>
      </c>
      <c r="ED173" s="30">
        <f>SUM(EB173:EC173)</f>
        <v>0</v>
      </c>
      <c r="EE173" s="30">
        <v>0</v>
      </c>
      <c r="EF173" s="30">
        <v>0</v>
      </c>
      <c r="EG173" s="30">
        <f>SUM(ED173:EF173)</f>
        <v>0</v>
      </c>
      <c r="EH173" s="30">
        <v>0</v>
      </c>
      <c r="EI173" s="30">
        <v>0</v>
      </c>
      <c r="EJ173" s="30">
        <f>SUM(EH173:EI173)</f>
        <v>0</v>
      </c>
      <c r="EK173" s="30">
        <f t="shared" si="19"/>
        <v>0</v>
      </c>
      <c r="EL173" s="30">
        <f t="shared" si="20"/>
        <v>0</v>
      </c>
    </row>
    <row r="174" spans="1:142" ht="12.75" customHeight="1">
      <c r="A174" s="19" t="s">
        <v>13</v>
      </c>
      <c r="B174" s="3" t="s">
        <v>14</v>
      </c>
      <c r="C174" s="9" t="s">
        <v>15</v>
      </c>
      <c r="D174" s="30">
        <v>0</v>
      </c>
      <c r="E174" s="30">
        <v>0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30">
        <v>0</v>
      </c>
      <c r="X174" s="30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v>0</v>
      </c>
      <c r="AI174" s="30">
        <v>0</v>
      </c>
      <c r="AJ174" s="30">
        <v>0</v>
      </c>
      <c r="AK174" s="30">
        <v>0</v>
      </c>
      <c r="AL174" s="30">
        <v>0</v>
      </c>
      <c r="AM174" s="30">
        <v>0</v>
      </c>
      <c r="AN174" s="30">
        <v>0</v>
      </c>
      <c r="AO174" s="30">
        <v>0</v>
      </c>
      <c r="AP174" s="30">
        <v>0</v>
      </c>
      <c r="AQ174" s="30">
        <v>0</v>
      </c>
      <c r="AR174" s="30">
        <v>0</v>
      </c>
      <c r="AS174" s="30">
        <v>0</v>
      </c>
      <c r="AT174" s="30">
        <v>0</v>
      </c>
      <c r="AU174" s="30">
        <v>0</v>
      </c>
      <c r="AV174" s="30">
        <v>0</v>
      </c>
      <c r="AW174" s="30">
        <v>0</v>
      </c>
      <c r="AX174" s="30">
        <v>0</v>
      </c>
      <c r="AY174" s="30">
        <v>0</v>
      </c>
      <c r="AZ174" s="30">
        <v>0</v>
      </c>
      <c r="BA174" s="30">
        <v>0</v>
      </c>
      <c r="BB174" s="30">
        <v>0</v>
      </c>
      <c r="BC174" s="30">
        <v>0</v>
      </c>
      <c r="BD174" s="30">
        <v>0</v>
      </c>
      <c r="BE174" s="30">
        <v>0</v>
      </c>
      <c r="BF174" s="30">
        <v>0</v>
      </c>
      <c r="BG174" s="30">
        <v>0</v>
      </c>
      <c r="BH174" s="30">
        <v>0</v>
      </c>
      <c r="BI174" s="30">
        <v>0</v>
      </c>
      <c r="BJ174" s="30">
        <v>0</v>
      </c>
      <c r="BK174" s="30">
        <v>0</v>
      </c>
      <c r="BL174" s="30">
        <v>0</v>
      </c>
      <c r="BM174" s="30">
        <v>0</v>
      </c>
      <c r="BN174" s="30">
        <v>0</v>
      </c>
      <c r="BO174" s="30">
        <v>0</v>
      </c>
      <c r="BP174" s="30">
        <v>0</v>
      </c>
      <c r="BQ174" s="30">
        <v>0</v>
      </c>
      <c r="BR174" s="30">
        <v>0</v>
      </c>
      <c r="BS174" s="30">
        <v>0</v>
      </c>
      <c r="BT174" s="30">
        <v>0</v>
      </c>
      <c r="BU174" s="30">
        <v>0</v>
      </c>
      <c r="BV174" s="30">
        <v>0</v>
      </c>
      <c r="BW174" s="30">
        <v>0</v>
      </c>
      <c r="BX174" s="30">
        <v>0</v>
      </c>
      <c r="BY174" s="30">
        <v>0</v>
      </c>
      <c r="BZ174" s="30">
        <v>0</v>
      </c>
      <c r="CA174" s="30">
        <v>0</v>
      </c>
      <c r="CB174" s="30">
        <v>0</v>
      </c>
      <c r="CC174" s="30">
        <v>0</v>
      </c>
      <c r="CD174" s="30">
        <v>0</v>
      </c>
      <c r="CE174" s="30">
        <v>0</v>
      </c>
      <c r="CF174" s="30">
        <v>0</v>
      </c>
      <c r="CG174" s="30">
        <v>0</v>
      </c>
      <c r="CH174" s="30">
        <v>0</v>
      </c>
      <c r="CI174" s="30">
        <v>0</v>
      </c>
      <c r="CJ174" s="30">
        <v>0</v>
      </c>
      <c r="CK174" s="30">
        <v>0</v>
      </c>
      <c r="CL174" s="30">
        <v>0</v>
      </c>
      <c r="CM174" s="30">
        <v>0</v>
      </c>
      <c r="CN174" s="30">
        <v>0</v>
      </c>
      <c r="CO174" s="30">
        <v>0</v>
      </c>
      <c r="CP174" s="30">
        <v>0</v>
      </c>
      <c r="CQ174" s="30">
        <v>0</v>
      </c>
      <c r="CR174" s="30">
        <v>0</v>
      </c>
      <c r="CS174" s="30">
        <v>0</v>
      </c>
      <c r="CT174" s="30">
        <v>0</v>
      </c>
      <c r="CU174" s="30">
        <v>0</v>
      </c>
      <c r="CV174" s="30">
        <v>0</v>
      </c>
      <c r="CW174" s="30">
        <v>0</v>
      </c>
      <c r="CX174" s="30">
        <v>0</v>
      </c>
      <c r="CY174" s="30">
        <v>0</v>
      </c>
      <c r="CZ174" s="30">
        <v>0</v>
      </c>
      <c r="DA174" s="30">
        <v>0</v>
      </c>
      <c r="DB174" s="30">
        <v>0</v>
      </c>
      <c r="DC174" s="30">
        <v>0</v>
      </c>
      <c r="DD174" s="30">
        <v>0</v>
      </c>
      <c r="DE174" s="30">
        <v>0</v>
      </c>
      <c r="DF174" s="30">
        <v>0</v>
      </c>
      <c r="DG174" s="30">
        <v>0</v>
      </c>
      <c r="DH174" s="30">
        <v>0</v>
      </c>
      <c r="DI174" s="30">
        <v>0</v>
      </c>
      <c r="DJ174" s="30">
        <v>0</v>
      </c>
      <c r="DK174" s="30">
        <v>0</v>
      </c>
      <c r="DL174" s="30">
        <v>0</v>
      </c>
      <c r="DM174" s="30">
        <v>0</v>
      </c>
      <c r="DN174" s="30">
        <v>0</v>
      </c>
      <c r="DO174" s="30">
        <v>0</v>
      </c>
      <c r="DP174" s="30">
        <v>0</v>
      </c>
      <c r="DQ174" s="30">
        <v>0</v>
      </c>
      <c r="DR174" s="30">
        <v>0</v>
      </c>
      <c r="DS174" s="30">
        <v>0</v>
      </c>
      <c r="DT174" s="30">
        <v>0</v>
      </c>
      <c r="DU174" s="30">
        <v>0</v>
      </c>
      <c r="DV174" s="30">
        <v>0</v>
      </c>
      <c r="DW174" s="30">
        <v>0</v>
      </c>
      <c r="DX174" s="30">
        <f t="shared" si="18"/>
        <v>0</v>
      </c>
      <c r="DY174" s="30">
        <v>0</v>
      </c>
      <c r="DZ174" s="30">
        <v>0</v>
      </c>
      <c r="EA174" s="30">
        <f>SUM(DY174:DZ174)</f>
        <v>0</v>
      </c>
      <c r="EB174" s="30">
        <v>0</v>
      </c>
      <c r="EC174" s="30">
        <v>0</v>
      </c>
      <c r="ED174" s="30">
        <f>SUM(EB174:EC174)</f>
        <v>0</v>
      </c>
      <c r="EE174" s="30">
        <v>0</v>
      </c>
      <c r="EF174" s="30">
        <v>0</v>
      </c>
      <c r="EG174" s="30">
        <f>SUM(ED174:EF174)</f>
        <v>0</v>
      </c>
      <c r="EH174" s="30">
        <v>0</v>
      </c>
      <c r="EI174" s="30">
        <v>0</v>
      </c>
      <c r="EJ174" s="30">
        <f>SUM(EH174:EI174)</f>
        <v>0</v>
      </c>
      <c r="EK174" s="30">
        <f t="shared" si="19"/>
        <v>0</v>
      </c>
      <c r="EL174" s="30">
        <f t="shared" si="20"/>
        <v>0</v>
      </c>
    </row>
    <row r="175" spans="1:142" ht="12.75" customHeight="1">
      <c r="A175" s="19" t="s">
        <v>16</v>
      </c>
      <c r="B175" s="3" t="s">
        <v>17</v>
      </c>
      <c r="C175" s="2" t="s">
        <v>18</v>
      </c>
      <c r="D175" s="30">
        <v>0</v>
      </c>
      <c r="E175" s="30">
        <v>0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30">
        <v>0</v>
      </c>
      <c r="X175" s="30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30">
        <v>0</v>
      </c>
      <c r="AH175" s="30">
        <v>0</v>
      </c>
      <c r="AI175" s="30">
        <v>0</v>
      </c>
      <c r="AJ175" s="30">
        <v>0</v>
      </c>
      <c r="AK175" s="30">
        <v>0</v>
      </c>
      <c r="AL175" s="30">
        <v>0</v>
      </c>
      <c r="AM175" s="30">
        <v>0</v>
      </c>
      <c r="AN175" s="30">
        <v>0</v>
      </c>
      <c r="AO175" s="30">
        <v>0</v>
      </c>
      <c r="AP175" s="30">
        <v>0</v>
      </c>
      <c r="AQ175" s="30">
        <v>0</v>
      </c>
      <c r="AR175" s="30">
        <v>0</v>
      </c>
      <c r="AS175" s="30">
        <v>0</v>
      </c>
      <c r="AT175" s="30">
        <v>0</v>
      </c>
      <c r="AU175" s="30">
        <v>0</v>
      </c>
      <c r="AV175" s="30">
        <v>0</v>
      </c>
      <c r="AW175" s="30">
        <v>0</v>
      </c>
      <c r="AX175" s="30">
        <v>0</v>
      </c>
      <c r="AY175" s="30">
        <v>0</v>
      </c>
      <c r="AZ175" s="30">
        <v>0</v>
      </c>
      <c r="BA175" s="30">
        <v>0</v>
      </c>
      <c r="BB175" s="30">
        <v>0</v>
      </c>
      <c r="BC175" s="30">
        <v>0</v>
      </c>
      <c r="BD175" s="30">
        <v>0</v>
      </c>
      <c r="BE175" s="30">
        <v>0</v>
      </c>
      <c r="BF175" s="30">
        <v>0</v>
      </c>
      <c r="BG175" s="30">
        <v>0</v>
      </c>
      <c r="BH175" s="30">
        <v>0</v>
      </c>
      <c r="BI175" s="30">
        <v>0</v>
      </c>
      <c r="BJ175" s="30">
        <v>0</v>
      </c>
      <c r="BK175" s="30">
        <v>0</v>
      </c>
      <c r="BL175" s="30">
        <v>0</v>
      </c>
      <c r="BM175" s="30">
        <v>0</v>
      </c>
      <c r="BN175" s="30">
        <v>0</v>
      </c>
      <c r="BO175" s="30">
        <v>0</v>
      </c>
      <c r="BP175" s="30">
        <v>0</v>
      </c>
      <c r="BQ175" s="30">
        <v>0</v>
      </c>
      <c r="BR175" s="30">
        <v>0</v>
      </c>
      <c r="BS175" s="30">
        <v>0</v>
      </c>
      <c r="BT175" s="30">
        <v>0</v>
      </c>
      <c r="BU175" s="30">
        <v>0</v>
      </c>
      <c r="BV175" s="30">
        <v>0</v>
      </c>
      <c r="BW175" s="30">
        <v>0</v>
      </c>
      <c r="BX175" s="30">
        <v>0</v>
      </c>
      <c r="BY175" s="30">
        <v>0</v>
      </c>
      <c r="BZ175" s="30">
        <v>0</v>
      </c>
      <c r="CA175" s="30">
        <v>0</v>
      </c>
      <c r="CB175" s="30">
        <v>0</v>
      </c>
      <c r="CC175" s="30">
        <v>0</v>
      </c>
      <c r="CD175" s="30">
        <v>0</v>
      </c>
      <c r="CE175" s="30">
        <v>0</v>
      </c>
      <c r="CF175" s="30">
        <v>0</v>
      </c>
      <c r="CG175" s="30">
        <v>0</v>
      </c>
      <c r="CH175" s="30">
        <v>0</v>
      </c>
      <c r="CI175" s="30">
        <v>0</v>
      </c>
      <c r="CJ175" s="30">
        <v>0</v>
      </c>
      <c r="CK175" s="30">
        <v>0</v>
      </c>
      <c r="CL175" s="30">
        <v>0</v>
      </c>
      <c r="CM175" s="30">
        <v>0</v>
      </c>
      <c r="CN175" s="30">
        <v>0</v>
      </c>
      <c r="CO175" s="30">
        <v>0</v>
      </c>
      <c r="CP175" s="30">
        <v>0</v>
      </c>
      <c r="CQ175" s="30">
        <v>0</v>
      </c>
      <c r="CR175" s="30">
        <v>0</v>
      </c>
      <c r="CS175" s="30">
        <v>0</v>
      </c>
      <c r="CT175" s="30">
        <v>0</v>
      </c>
      <c r="CU175" s="30">
        <v>0</v>
      </c>
      <c r="CV175" s="30">
        <v>0</v>
      </c>
      <c r="CW175" s="30">
        <v>0</v>
      </c>
      <c r="CX175" s="30">
        <v>0</v>
      </c>
      <c r="CY175" s="30">
        <v>0</v>
      </c>
      <c r="CZ175" s="30">
        <v>0</v>
      </c>
      <c r="DA175" s="30">
        <v>0</v>
      </c>
      <c r="DB175" s="30">
        <v>0</v>
      </c>
      <c r="DC175" s="30">
        <v>0</v>
      </c>
      <c r="DD175" s="30">
        <v>0</v>
      </c>
      <c r="DE175" s="30">
        <v>0</v>
      </c>
      <c r="DF175" s="30">
        <v>0</v>
      </c>
      <c r="DG175" s="30">
        <v>0</v>
      </c>
      <c r="DH175" s="30">
        <v>0</v>
      </c>
      <c r="DI175" s="30">
        <v>0</v>
      </c>
      <c r="DJ175" s="30">
        <v>0</v>
      </c>
      <c r="DK175" s="30">
        <v>0</v>
      </c>
      <c r="DL175" s="30">
        <v>0</v>
      </c>
      <c r="DM175" s="30">
        <v>0</v>
      </c>
      <c r="DN175" s="30">
        <v>0</v>
      </c>
      <c r="DO175" s="30">
        <v>0</v>
      </c>
      <c r="DP175" s="30">
        <v>0</v>
      </c>
      <c r="DQ175" s="30">
        <v>0</v>
      </c>
      <c r="DR175" s="30">
        <v>0</v>
      </c>
      <c r="DS175" s="30">
        <v>0</v>
      </c>
      <c r="DT175" s="30">
        <v>0</v>
      </c>
      <c r="DU175" s="30">
        <v>0</v>
      </c>
      <c r="DV175" s="30">
        <v>0</v>
      </c>
      <c r="DW175" s="30">
        <v>0</v>
      </c>
      <c r="DX175" s="30">
        <f t="shared" si="18"/>
        <v>0</v>
      </c>
      <c r="DY175" s="30">
        <v>0</v>
      </c>
      <c r="DZ175" s="30">
        <v>0</v>
      </c>
      <c r="EA175" s="30">
        <f>SUM(DY175:DZ175)</f>
        <v>0</v>
      </c>
      <c r="EB175" s="30">
        <v>0</v>
      </c>
      <c r="EC175" s="30">
        <v>0</v>
      </c>
      <c r="ED175" s="30">
        <f>SUM(EB175:EC175)</f>
        <v>0</v>
      </c>
      <c r="EE175" s="30">
        <v>0</v>
      </c>
      <c r="EF175" s="30">
        <v>0</v>
      </c>
      <c r="EG175" s="30">
        <f>SUM(ED175:EF175)</f>
        <v>0</v>
      </c>
      <c r="EH175" s="30">
        <v>0</v>
      </c>
      <c r="EI175" s="30">
        <v>0</v>
      </c>
      <c r="EJ175" s="30">
        <f>SUM(EH175:EI175)</f>
        <v>0</v>
      </c>
      <c r="EK175" s="30">
        <f t="shared" si="19"/>
        <v>0</v>
      </c>
      <c r="EL175" s="30">
        <f t="shared" si="20"/>
        <v>0</v>
      </c>
    </row>
    <row r="176" spans="1:142" ht="12.75" customHeight="1">
      <c r="A176" s="19" t="s">
        <v>19</v>
      </c>
      <c r="B176" s="3" t="s">
        <v>20</v>
      </c>
      <c r="C176" s="2" t="s">
        <v>21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>
        <v>0</v>
      </c>
      <c r="V176" s="30">
        <v>0</v>
      </c>
      <c r="W176" s="30">
        <v>0</v>
      </c>
      <c r="X176" s="30">
        <v>0</v>
      </c>
      <c r="Y176" s="30">
        <v>0</v>
      </c>
      <c r="Z176" s="30">
        <v>0</v>
      </c>
      <c r="AA176" s="30">
        <v>0</v>
      </c>
      <c r="AB176" s="30">
        <v>0</v>
      </c>
      <c r="AC176" s="30">
        <v>0</v>
      </c>
      <c r="AD176" s="30">
        <v>0</v>
      </c>
      <c r="AE176" s="30">
        <v>0</v>
      </c>
      <c r="AF176" s="30">
        <v>0</v>
      </c>
      <c r="AG176" s="30">
        <v>0</v>
      </c>
      <c r="AH176" s="30">
        <v>0</v>
      </c>
      <c r="AI176" s="30">
        <v>0</v>
      </c>
      <c r="AJ176" s="30">
        <v>0</v>
      </c>
      <c r="AK176" s="30">
        <v>0</v>
      </c>
      <c r="AL176" s="30">
        <v>0</v>
      </c>
      <c r="AM176" s="30">
        <v>0</v>
      </c>
      <c r="AN176" s="30">
        <v>0</v>
      </c>
      <c r="AO176" s="30">
        <v>0</v>
      </c>
      <c r="AP176" s="30">
        <v>0</v>
      </c>
      <c r="AQ176" s="30">
        <v>0</v>
      </c>
      <c r="AR176" s="30"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v>0</v>
      </c>
      <c r="AY176" s="30">
        <v>0</v>
      </c>
      <c r="AZ176" s="30">
        <v>0</v>
      </c>
      <c r="BA176" s="30">
        <v>0</v>
      </c>
      <c r="BB176" s="30">
        <v>0</v>
      </c>
      <c r="BC176" s="30">
        <v>0</v>
      </c>
      <c r="BD176" s="30">
        <v>0</v>
      </c>
      <c r="BE176" s="30">
        <v>0</v>
      </c>
      <c r="BF176" s="30">
        <v>0</v>
      </c>
      <c r="BG176" s="30">
        <v>0</v>
      </c>
      <c r="BH176" s="30">
        <v>0</v>
      </c>
      <c r="BI176" s="30">
        <v>0</v>
      </c>
      <c r="BJ176" s="30">
        <v>0</v>
      </c>
      <c r="BK176" s="30">
        <v>0</v>
      </c>
      <c r="BL176" s="30">
        <v>0</v>
      </c>
      <c r="BM176" s="30">
        <v>0</v>
      </c>
      <c r="BN176" s="30">
        <v>0</v>
      </c>
      <c r="BO176" s="30">
        <v>0</v>
      </c>
      <c r="BP176" s="30">
        <v>0</v>
      </c>
      <c r="BQ176" s="30">
        <v>0</v>
      </c>
      <c r="BR176" s="30">
        <v>0</v>
      </c>
      <c r="BS176" s="30">
        <v>0</v>
      </c>
      <c r="BT176" s="30">
        <v>0</v>
      </c>
      <c r="BU176" s="30">
        <v>0</v>
      </c>
      <c r="BV176" s="30">
        <v>0</v>
      </c>
      <c r="BW176" s="30">
        <v>0</v>
      </c>
      <c r="BX176" s="30">
        <v>0</v>
      </c>
      <c r="BY176" s="30">
        <v>0</v>
      </c>
      <c r="BZ176" s="30">
        <v>0</v>
      </c>
      <c r="CA176" s="30">
        <v>0</v>
      </c>
      <c r="CB176" s="30">
        <v>0</v>
      </c>
      <c r="CC176" s="30">
        <v>0</v>
      </c>
      <c r="CD176" s="30">
        <v>0</v>
      </c>
      <c r="CE176" s="30">
        <v>0</v>
      </c>
      <c r="CF176" s="30">
        <v>0</v>
      </c>
      <c r="CG176" s="30">
        <v>0</v>
      </c>
      <c r="CH176" s="30">
        <v>0</v>
      </c>
      <c r="CI176" s="30">
        <v>0</v>
      </c>
      <c r="CJ176" s="30">
        <v>0</v>
      </c>
      <c r="CK176" s="30">
        <v>0</v>
      </c>
      <c r="CL176" s="30">
        <v>0</v>
      </c>
      <c r="CM176" s="30">
        <v>0</v>
      </c>
      <c r="CN176" s="30">
        <v>0</v>
      </c>
      <c r="CO176" s="30">
        <v>0</v>
      </c>
      <c r="CP176" s="30">
        <v>0</v>
      </c>
      <c r="CQ176" s="30">
        <v>0</v>
      </c>
      <c r="CR176" s="30">
        <v>0</v>
      </c>
      <c r="CS176" s="30">
        <v>0</v>
      </c>
      <c r="CT176" s="30">
        <v>0</v>
      </c>
      <c r="CU176" s="30">
        <v>0</v>
      </c>
      <c r="CV176" s="30">
        <v>0</v>
      </c>
      <c r="CW176" s="30">
        <v>0</v>
      </c>
      <c r="CX176" s="30">
        <v>0</v>
      </c>
      <c r="CY176" s="30">
        <v>0</v>
      </c>
      <c r="CZ176" s="30">
        <v>0</v>
      </c>
      <c r="DA176" s="30">
        <v>0</v>
      </c>
      <c r="DB176" s="30">
        <v>0</v>
      </c>
      <c r="DC176" s="30">
        <v>0</v>
      </c>
      <c r="DD176" s="30">
        <v>0</v>
      </c>
      <c r="DE176" s="30">
        <v>0</v>
      </c>
      <c r="DF176" s="30">
        <v>0</v>
      </c>
      <c r="DG176" s="30">
        <v>0</v>
      </c>
      <c r="DH176" s="30">
        <v>0</v>
      </c>
      <c r="DI176" s="30">
        <v>0</v>
      </c>
      <c r="DJ176" s="30">
        <v>0</v>
      </c>
      <c r="DK176" s="30">
        <v>0</v>
      </c>
      <c r="DL176" s="30">
        <v>0</v>
      </c>
      <c r="DM176" s="30">
        <v>0</v>
      </c>
      <c r="DN176" s="30">
        <v>0</v>
      </c>
      <c r="DO176" s="30">
        <v>0</v>
      </c>
      <c r="DP176" s="30">
        <v>0</v>
      </c>
      <c r="DQ176" s="30">
        <v>0</v>
      </c>
      <c r="DR176" s="30">
        <v>0</v>
      </c>
      <c r="DS176" s="30">
        <v>0</v>
      </c>
      <c r="DT176" s="30">
        <v>0</v>
      </c>
      <c r="DU176" s="30">
        <v>0</v>
      </c>
      <c r="DV176" s="30">
        <v>0</v>
      </c>
      <c r="DW176" s="30">
        <v>0</v>
      </c>
      <c r="DX176" s="30">
        <f t="shared" si="18"/>
        <v>0</v>
      </c>
      <c r="DY176" s="30">
        <v>0</v>
      </c>
      <c r="DZ176" s="30">
        <v>0</v>
      </c>
      <c r="EA176" s="30">
        <f>SUM(DY176:DZ176)</f>
        <v>0</v>
      </c>
      <c r="EB176" s="30">
        <v>0</v>
      </c>
      <c r="EC176" s="30">
        <v>0</v>
      </c>
      <c r="ED176" s="30">
        <f>SUM(EB176:EC176)</f>
        <v>0</v>
      </c>
      <c r="EE176" s="30">
        <v>0</v>
      </c>
      <c r="EF176" s="30">
        <v>0</v>
      </c>
      <c r="EG176" s="30">
        <f>SUM(ED176:EF176)</f>
        <v>0</v>
      </c>
      <c r="EH176" s="30">
        <v>0</v>
      </c>
      <c r="EI176" s="30">
        <v>0</v>
      </c>
      <c r="EJ176" s="30">
        <f>SUM(EH176:EI176)</f>
        <v>0</v>
      </c>
      <c r="EK176" s="30">
        <f t="shared" si="19"/>
        <v>0</v>
      </c>
      <c r="EL176" s="30">
        <f t="shared" si="20"/>
        <v>0</v>
      </c>
    </row>
    <row r="177" spans="1:142" ht="12.75" customHeight="1">
      <c r="A177" s="19" t="s">
        <v>22</v>
      </c>
      <c r="B177" s="3" t="s">
        <v>23</v>
      </c>
      <c r="C177" s="2" t="s">
        <v>24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>
        <v>0</v>
      </c>
      <c r="V177" s="30">
        <v>0</v>
      </c>
      <c r="W177" s="30">
        <v>0</v>
      </c>
      <c r="X177" s="30">
        <v>0</v>
      </c>
      <c r="Y177" s="30">
        <v>0</v>
      </c>
      <c r="Z177" s="30">
        <v>0</v>
      </c>
      <c r="AA177" s="30">
        <v>0</v>
      </c>
      <c r="AB177" s="30">
        <v>0</v>
      </c>
      <c r="AC177" s="30">
        <v>0</v>
      </c>
      <c r="AD177" s="30">
        <v>0</v>
      </c>
      <c r="AE177" s="30">
        <v>0</v>
      </c>
      <c r="AF177" s="30">
        <v>0</v>
      </c>
      <c r="AG177" s="30">
        <v>0</v>
      </c>
      <c r="AH177" s="30">
        <v>0</v>
      </c>
      <c r="AI177" s="30">
        <v>0</v>
      </c>
      <c r="AJ177" s="30">
        <v>0</v>
      </c>
      <c r="AK177" s="30">
        <v>0</v>
      </c>
      <c r="AL177" s="30">
        <v>0</v>
      </c>
      <c r="AM177" s="30">
        <v>0</v>
      </c>
      <c r="AN177" s="30">
        <v>0</v>
      </c>
      <c r="AO177" s="30">
        <v>0</v>
      </c>
      <c r="AP177" s="30">
        <v>0</v>
      </c>
      <c r="AQ177" s="30">
        <v>0</v>
      </c>
      <c r="AR177" s="30">
        <v>0</v>
      </c>
      <c r="AS177" s="30">
        <v>0</v>
      </c>
      <c r="AT177" s="30">
        <v>0</v>
      </c>
      <c r="AU177" s="30">
        <v>0</v>
      </c>
      <c r="AV177" s="30">
        <v>0</v>
      </c>
      <c r="AW177" s="30">
        <v>0</v>
      </c>
      <c r="AX177" s="30">
        <v>0</v>
      </c>
      <c r="AY177" s="30">
        <v>0</v>
      </c>
      <c r="AZ177" s="30">
        <v>0</v>
      </c>
      <c r="BA177" s="30">
        <v>0</v>
      </c>
      <c r="BB177" s="30">
        <v>0</v>
      </c>
      <c r="BC177" s="30">
        <v>0</v>
      </c>
      <c r="BD177" s="30">
        <v>0</v>
      </c>
      <c r="BE177" s="30">
        <v>0</v>
      </c>
      <c r="BF177" s="30">
        <v>0</v>
      </c>
      <c r="BG177" s="30">
        <v>0</v>
      </c>
      <c r="BH177" s="30">
        <v>0</v>
      </c>
      <c r="BI177" s="30">
        <v>0</v>
      </c>
      <c r="BJ177" s="30">
        <v>0</v>
      </c>
      <c r="BK177" s="30">
        <v>0</v>
      </c>
      <c r="BL177" s="30">
        <v>0</v>
      </c>
      <c r="BM177" s="30">
        <v>0</v>
      </c>
      <c r="BN177" s="30">
        <v>0</v>
      </c>
      <c r="BO177" s="30">
        <v>0</v>
      </c>
      <c r="BP177" s="30">
        <v>0</v>
      </c>
      <c r="BQ177" s="30">
        <v>0</v>
      </c>
      <c r="BR177" s="30">
        <v>0</v>
      </c>
      <c r="BS177" s="30">
        <v>0</v>
      </c>
      <c r="BT177" s="30">
        <v>0</v>
      </c>
      <c r="BU177" s="30">
        <v>0</v>
      </c>
      <c r="BV177" s="30">
        <v>0</v>
      </c>
      <c r="BW177" s="30">
        <v>0</v>
      </c>
      <c r="BX177" s="30">
        <v>0</v>
      </c>
      <c r="BY177" s="30">
        <v>0</v>
      </c>
      <c r="BZ177" s="30">
        <v>0</v>
      </c>
      <c r="CA177" s="30">
        <v>0</v>
      </c>
      <c r="CB177" s="30">
        <v>0</v>
      </c>
      <c r="CC177" s="30">
        <v>0</v>
      </c>
      <c r="CD177" s="30">
        <v>0</v>
      </c>
      <c r="CE177" s="30">
        <v>0</v>
      </c>
      <c r="CF177" s="30">
        <v>0</v>
      </c>
      <c r="CG177" s="30">
        <v>0</v>
      </c>
      <c r="CH177" s="30">
        <v>0</v>
      </c>
      <c r="CI177" s="30">
        <v>0</v>
      </c>
      <c r="CJ177" s="30">
        <v>0</v>
      </c>
      <c r="CK177" s="30">
        <v>0</v>
      </c>
      <c r="CL177" s="30">
        <v>0</v>
      </c>
      <c r="CM177" s="30">
        <v>0</v>
      </c>
      <c r="CN177" s="30">
        <v>0</v>
      </c>
      <c r="CO177" s="30">
        <v>0</v>
      </c>
      <c r="CP177" s="30">
        <v>0</v>
      </c>
      <c r="CQ177" s="30">
        <v>0</v>
      </c>
      <c r="CR177" s="30">
        <v>0</v>
      </c>
      <c r="CS177" s="30">
        <v>0</v>
      </c>
      <c r="CT177" s="30">
        <v>0</v>
      </c>
      <c r="CU177" s="30">
        <v>0</v>
      </c>
      <c r="CV177" s="30">
        <v>0</v>
      </c>
      <c r="CW177" s="30">
        <v>0</v>
      </c>
      <c r="CX177" s="30">
        <v>0</v>
      </c>
      <c r="CY177" s="30">
        <v>0</v>
      </c>
      <c r="CZ177" s="30">
        <v>0</v>
      </c>
      <c r="DA177" s="30">
        <v>0</v>
      </c>
      <c r="DB177" s="30">
        <v>0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0">
        <v>0</v>
      </c>
      <c r="DJ177" s="30">
        <v>0</v>
      </c>
      <c r="DK177" s="30">
        <v>0</v>
      </c>
      <c r="DL177" s="30">
        <v>0</v>
      </c>
      <c r="DM177" s="30">
        <v>0</v>
      </c>
      <c r="DN177" s="30">
        <v>0</v>
      </c>
      <c r="DO177" s="30">
        <v>0</v>
      </c>
      <c r="DP177" s="30">
        <v>0</v>
      </c>
      <c r="DQ177" s="30">
        <v>0</v>
      </c>
      <c r="DR177" s="30">
        <v>0</v>
      </c>
      <c r="DS177" s="30">
        <v>0</v>
      </c>
      <c r="DT177" s="30">
        <v>0</v>
      </c>
      <c r="DU177" s="30">
        <v>0</v>
      </c>
      <c r="DV177" s="30">
        <v>0</v>
      </c>
      <c r="DW177" s="30">
        <v>0</v>
      </c>
      <c r="DX177" s="30">
        <f t="shared" si="18"/>
        <v>0</v>
      </c>
      <c r="DY177" s="30">
        <v>0</v>
      </c>
      <c r="DZ177" s="30">
        <v>0</v>
      </c>
      <c r="EA177" s="30">
        <f>SUM(DY177:DZ177)</f>
        <v>0</v>
      </c>
      <c r="EB177" s="30">
        <v>0</v>
      </c>
      <c r="EC177" s="30">
        <v>0</v>
      </c>
      <c r="ED177" s="30">
        <f>SUM(EB177:EC177)</f>
        <v>0</v>
      </c>
      <c r="EE177" s="30">
        <v>0</v>
      </c>
      <c r="EF177" s="30">
        <v>0</v>
      </c>
      <c r="EG177" s="30">
        <f>SUM(ED177:EF177)</f>
        <v>0</v>
      </c>
      <c r="EH177" s="30">
        <v>0</v>
      </c>
      <c r="EI177" s="30">
        <v>0</v>
      </c>
      <c r="EJ177" s="30">
        <f>SUM(EH177:EI177)</f>
        <v>0</v>
      </c>
      <c r="EK177" s="30">
        <f t="shared" si="19"/>
        <v>0</v>
      </c>
      <c r="EL177" s="30">
        <f t="shared" si="20"/>
        <v>0</v>
      </c>
    </row>
    <row r="178" spans="1:142" ht="12.75" customHeight="1">
      <c r="A178" s="19" t="s">
        <v>25</v>
      </c>
      <c r="B178" s="4" t="s">
        <v>26</v>
      </c>
      <c r="C178" s="2" t="s">
        <v>27</v>
      </c>
      <c r="D178" s="30">
        <v>0</v>
      </c>
      <c r="E178" s="30">
        <v>0</v>
      </c>
      <c r="F178" s="30"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30">
        <v>0</v>
      </c>
      <c r="X178" s="30">
        <v>0</v>
      </c>
      <c r="Y178" s="30">
        <v>0</v>
      </c>
      <c r="Z178" s="30">
        <v>0</v>
      </c>
      <c r="AA178" s="30">
        <v>0</v>
      </c>
      <c r="AB178" s="30">
        <v>0</v>
      </c>
      <c r="AC178" s="30">
        <v>0</v>
      </c>
      <c r="AD178" s="30">
        <v>0</v>
      </c>
      <c r="AE178" s="30">
        <v>0</v>
      </c>
      <c r="AF178" s="30">
        <v>0</v>
      </c>
      <c r="AG178" s="30">
        <v>0</v>
      </c>
      <c r="AH178" s="30">
        <v>0</v>
      </c>
      <c r="AI178" s="30">
        <v>0</v>
      </c>
      <c r="AJ178" s="30">
        <v>0</v>
      </c>
      <c r="AK178" s="30">
        <v>0</v>
      </c>
      <c r="AL178" s="30">
        <v>0</v>
      </c>
      <c r="AM178" s="30">
        <v>0</v>
      </c>
      <c r="AN178" s="30">
        <v>0</v>
      </c>
      <c r="AO178" s="30">
        <v>0</v>
      </c>
      <c r="AP178" s="30">
        <v>0</v>
      </c>
      <c r="AQ178" s="30">
        <v>0</v>
      </c>
      <c r="AR178" s="30"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v>0</v>
      </c>
      <c r="AY178" s="30">
        <v>0</v>
      </c>
      <c r="AZ178" s="30">
        <v>0</v>
      </c>
      <c r="BA178" s="30">
        <v>0</v>
      </c>
      <c r="BB178" s="30">
        <v>0</v>
      </c>
      <c r="BC178" s="30">
        <v>0</v>
      </c>
      <c r="BD178" s="30">
        <v>0</v>
      </c>
      <c r="BE178" s="30">
        <v>0</v>
      </c>
      <c r="BF178" s="30">
        <v>0</v>
      </c>
      <c r="BG178" s="30">
        <v>0</v>
      </c>
      <c r="BH178" s="30">
        <v>0</v>
      </c>
      <c r="BI178" s="30">
        <v>0</v>
      </c>
      <c r="BJ178" s="30">
        <v>0</v>
      </c>
      <c r="BK178" s="30">
        <v>0</v>
      </c>
      <c r="BL178" s="30">
        <v>0</v>
      </c>
      <c r="BM178" s="30">
        <v>0</v>
      </c>
      <c r="BN178" s="30">
        <v>0</v>
      </c>
      <c r="BO178" s="30">
        <v>0</v>
      </c>
      <c r="BP178" s="30">
        <v>0</v>
      </c>
      <c r="BQ178" s="30">
        <v>0</v>
      </c>
      <c r="BR178" s="30">
        <v>0</v>
      </c>
      <c r="BS178" s="30">
        <v>0</v>
      </c>
      <c r="BT178" s="30">
        <v>0</v>
      </c>
      <c r="BU178" s="30">
        <v>0</v>
      </c>
      <c r="BV178" s="30">
        <v>0</v>
      </c>
      <c r="BW178" s="30">
        <v>0</v>
      </c>
      <c r="BX178" s="30">
        <v>0</v>
      </c>
      <c r="BY178" s="30">
        <v>0</v>
      </c>
      <c r="BZ178" s="30">
        <v>0</v>
      </c>
      <c r="CA178" s="30">
        <v>0</v>
      </c>
      <c r="CB178" s="30">
        <v>0</v>
      </c>
      <c r="CC178" s="30">
        <v>0</v>
      </c>
      <c r="CD178" s="30">
        <v>0</v>
      </c>
      <c r="CE178" s="30">
        <v>0</v>
      </c>
      <c r="CF178" s="30">
        <v>0</v>
      </c>
      <c r="CG178" s="30">
        <v>0</v>
      </c>
      <c r="CH178" s="30">
        <v>0</v>
      </c>
      <c r="CI178" s="30">
        <v>0</v>
      </c>
      <c r="CJ178" s="30">
        <v>0</v>
      </c>
      <c r="CK178" s="30">
        <v>0</v>
      </c>
      <c r="CL178" s="30">
        <v>0</v>
      </c>
      <c r="CM178" s="30">
        <v>0</v>
      </c>
      <c r="CN178" s="30">
        <v>0</v>
      </c>
      <c r="CO178" s="30">
        <v>0</v>
      </c>
      <c r="CP178" s="30">
        <v>0</v>
      </c>
      <c r="CQ178" s="30">
        <v>0</v>
      </c>
      <c r="CR178" s="30">
        <v>0</v>
      </c>
      <c r="CS178" s="30">
        <v>0</v>
      </c>
      <c r="CT178" s="30">
        <v>0</v>
      </c>
      <c r="CU178" s="30">
        <v>0</v>
      </c>
      <c r="CV178" s="30">
        <v>0</v>
      </c>
      <c r="CW178" s="30">
        <v>0</v>
      </c>
      <c r="CX178" s="30">
        <v>0</v>
      </c>
      <c r="CY178" s="30">
        <v>0</v>
      </c>
      <c r="CZ178" s="30">
        <v>0</v>
      </c>
      <c r="DA178" s="30">
        <v>0</v>
      </c>
      <c r="DB178" s="30">
        <v>0</v>
      </c>
      <c r="DC178" s="30">
        <v>0</v>
      </c>
      <c r="DD178" s="30">
        <v>0</v>
      </c>
      <c r="DE178" s="30">
        <v>0</v>
      </c>
      <c r="DF178" s="30">
        <v>0</v>
      </c>
      <c r="DG178" s="30">
        <v>0</v>
      </c>
      <c r="DH178" s="30">
        <v>0</v>
      </c>
      <c r="DI178" s="30">
        <v>0</v>
      </c>
      <c r="DJ178" s="30">
        <v>0</v>
      </c>
      <c r="DK178" s="30">
        <v>0</v>
      </c>
      <c r="DL178" s="30">
        <v>0</v>
      </c>
      <c r="DM178" s="30">
        <v>0</v>
      </c>
      <c r="DN178" s="30">
        <v>0</v>
      </c>
      <c r="DO178" s="30">
        <v>0</v>
      </c>
      <c r="DP178" s="30">
        <v>0</v>
      </c>
      <c r="DQ178" s="30">
        <v>0</v>
      </c>
      <c r="DR178" s="30">
        <v>0</v>
      </c>
      <c r="DS178" s="30">
        <v>0</v>
      </c>
      <c r="DT178" s="30">
        <v>0</v>
      </c>
      <c r="DU178" s="30">
        <v>0</v>
      </c>
      <c r="DV178" s="30">
        <v>0</v>
      </c>
      <c r="DW178" s="30">
        <v>0</v>
      </c>
      <c r="DX178" s="30">
        <f t="shared" si="18"/>
        <v>0</v>
      </c>
      <c r="DY178" s="30">
        <v>0</v>
      </c>
      <c r="DZ178" s="30">
        <v>0</v>
      </c>
      <c r="EA178" s="30">
        <f>SUM(DY178:DZ178)</f>
        <v>0</v>
      </c>
      <c r="EB178" s="30">
        <v>0</v>
      </c>
      <c r="EC178" s="30">
        <v>0</v>
      </c>
      <c r="ED178" s="30">
        <f>SUM(EB178:EC178)</f>
        <v>0</v>
      </c>
      <c r="EE178" s="30">
        <v>0</v>
      </c>
      <c r="EF178" s="30">
        <v>0</v>
      </c>
      <c r="EG178" s="30">
        <f>SUM(ED178:EF178)</f>
        <v>0</v>
      </c>
      <c r="EH178" s="30">
        <v>0</v>
      </c>
      <c r="EI178" s="30">
        <v>0</v>
      </c>
      <c r="EJ178" s="30">
        <f>SUM(EH178:EI178)</f>
        <v>0</v>
      </c>
      <c r="EK178" s="30">
        <f t="shared" si="19"/>
        <v>0</v>
      </c>
      <c r="EL178" s="30">
        <f t="shared" si="20"/>
        <v>0</v>
      </c>
    </row>
    <row r="179" spans="1:142" ht="12.75" customHeight="1">
      <c r="A179" s="19" t="s">
        <v>28</v>
      </c>
      <c r="B179" s="4" t="s">
        <v>29</v>
      </c>
      <c r="C179" s="2" t="s">
        <v>30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30">
        <v>0</v>
      </c>
      <c r="X179" s="30">
        <v>0</v>
      </c>
      <c r="Y179" s="30">
        <v>0</v>
      </c>
      <c r="Z179" s="30">
        <v>0</v>
      </c>
      <c r="AA179" s="30">
        <v>0</v>
      </c>
      <c r="AB179" s="30">
        <v>0</v>
      </c>
      <c r="AC179" s="30">
        <v>0</v>
      </c>
      <c r="AD179" s="30">
        <v>0</v>
      </c>
      <c r="AE179" s="30">
        <v>0</v>
      </c>
      <c r="AF179" s="30">
        <v>0</v>
      </c>
      <c r="AG179" s="30">
        <v>0</v>
      </c>
      <c r="AH179" s="30">
        <v>0</v>
      </c>
      <c r="AI179" s="30">
        <v>0</v>
      </c>
      <c r="AJ179" s="30">
        <v>0</v>
      </c>
      <c r="AK179" s="30">
        <v>0</v>
      </c>
      <c r="AL179" s="30">
        <v>0</v>
      </c>
      <c r="AM179" s="30">
        <v>0</v>
      </c>
      <c r="AN179" s="30">
        <v>0</v>
      </c>
      <c r="AO179" s="30">
        <v>0</v>
      </c>
      <c r="AP179" s="30">
        <v>0</v>
      </c>
      <c r="AQ179" s="30">
        <v>0</v>
      </c>
      <c r="AR179" s="30">
        <v>0</v>
      </c>
      <c r="AS179" s="30">
        <v>0</v>
      </c>
      <c r="AT179" s="30">
        <v>0</v>
      </c>
      <c r="AU179" s="30">
        <v>0</v>
      </c>
      <c r="AV179" s="30">
        <v>0</v>
      </c>
      <c r="AW179" s="30">
        <v>0</v>
      </c>
      <c r="AX179" s="30">
        <v>0</v>
      </c>
      <c r="AY179" s="30">
        <v>0</v>
      </c>
      <c r="AZ179" s="30">
        <v>0</v>
      </c>
      <c r="BA179" s="30">
        <v>0</v>
      </c>
      <c r="BB179" s="30">
        <v>0</v>
      </c>
      <c r="BC179" s="30">
        <v>0</v>
      </c>
      <c r="BD179" s="30">
        <v>0</v>
      </c>
      <c r="BE179" s="30">
        <v>0</v>
      </c>
      <c r="BF179" s="30">
        <v>0</v>
      </c>
      <c r="BG179" s="30">
        <v>0</v>
      </c>
      <c r="BH179" s="30">
        <v>0</v>
      </c>
      <c r="BI179" s="30">
        <v>0</v>
      </c>
      <c r="BJ179" s="30">
        <v>0</v>
      </c>
      <c r="BK179" s="30">
        <v>0</v>
      </c>
      <c r="BL179" s="30">
        <v>0</v>
      </c>
      <c r="BM179" s="30">
        <v>0</v>
      </c>
      <c r="BN179" s="30">
        <v>0</v>
      </c>
      <c r="BO179" s="30">
        <v>0</v>
      </c>
      <c r="BP179" s="30">
        <v>0</v>
      </c>
      <c r="BQ179" s="30">
        <v>0</v>
      </c>
      <c r="BR179" s="30">
        <v>0</v>
      </c>
      <c r="BS179" s="30">
        <v>0</v>
      </c>
      <c r="BT179" s="30">
        <v>0</v>
      </c>
      <c r="BU179" s="30">
        <v>0</v>
      </c>
      <c r="BV179" s="30">
        <v>0</v>
      </c>
      <c r="BW179" s="30">
        <v>0</v>
      </c>
      <c r="BX179" s="30">
        <v>0</v>
      </c>
      <c r="BY179" s="30">
        <v>0</v>
      </c>
      <c r="BZ179" s="30">
        <v>0</v>
      </c>
      <c r="CA179" s="30">
        <v>0</v>
      </c>
      <c r="CB179" s="30">
        <v>0</v>
      </c>
      <c r="CC179" s="30">
        <v>0</v>
      </c>
      <c r="CD179" s="30">
        <v>0</v>
      </c>
      <c r="CE179" s="30">
        <v>0</v>
      </c>
      <c r="CF179" s="30">
        <v>0</v>
      </c>
      <c r="CG179" s="30">
        <v>0</v>
      </c>
      <c r="CH179" s="30">
        <v>0</v>
      </c>
      <c r="CI179" s="30">
        <v>0</v>
      </c>
      <c r="CJ179" s="30">
        <v>0</v>
      </c>
      <c r="CK179" s="30">
        <v>0</v>
      </c>
      <c r="CL179" s="30">
        <v>0</v>
      </c>
      <c r="CM179" s="30">
        <v>0</v>
      </c>
      <c r="CN179" s="30">
        <v>0</v>
      </c>
      <c r="CO179" s="30">
        <v>0</v>
      </c>
      <c r="CP179" s="30">
        <v>0</v>
      </c>
      <c r="CQ179" s="30">
        <v>0</v>
      </c>
      <c r="CR179" s="30">
        <v>0</v>
      </c>
      <c r="CS179" s="30">
        <v>0</v>
      </c>
      <c r="CT179" s="30">
        <v>0</v>
      </c>
      <c r="CU179" s="30">
        <v>0</v>
      </c>
      <c r="CV179" s="30">
        <v>0</v>
      </c>
      <c r="CW179" s="30">
        <v>0</v>
      </c>
      <c r="CX179" s="30">
        <v>0</v>
      </c>
      <c r="CY179" s="30">
        <v>0</v>
      </c>
      <c r="CZ179" s="30">
        <v>0</v>
      </c>
      <c r="DA179" s="30">
        <v>0</v>
      </c>
      <c r="DB179" s="30">
        <v>0</v>
      </c>
      <c r="DC179" s="30">
        <v>0</v>
      </c>
      <c r="DD179" s="30">
        <v>0</v>
      </c>
      <c r="DE179" s="30">
        <v>0</v>
      </c>
      <c r="DF179" s="30">
        <v>0</v>
      </c>
      <c r="DG179" s="30">
        <v>0</v>
      </c>
      <c r="DH179" s="30">
        <v>0</v>
      </c>
      <c r="DI179" s="30">
        <v>0</v>
      </c>
      <c r="DJ179" s="30">
        <v>0</v>
      </c>
      <c r="DK179" s="30">
        <v>0</v>
      </c>
      <c r="DL179" s="30">
        <v>0</v>
      </c>
      <c r="DM179" s="30">
        <v>0</v>
      </c>
      <c r="DN179" s="30">
        <v>0</v>
      </c>
      <c r="DO179" s="30">
        <v>0</v>
      </c>
      <c r="DP179" s="30">
        <v>0</v>
      </c>
      <c r="DQ179" s="30">
        <v>0</v>
      </c>
      <c r="DR179" s="30">
        <v>0</v>
      </c>
      <c r="DS179" s="30">
        <v>0</v>
      </c>
      <c r="DT179" s="30">
        <v>0</v>
      </c>
      <c r="DU179" s="30">
        <v>0</v>
      </c>
      <c r="DV179" s="30">
        <v>0</v>
      </c>
      <c r="DW179" s="30">
        <v>0</v>
      </c>
      <c r="DX179" s="30">
        <f t="shared" si="18"/>
        <v>0</v>
      </c>
      <c r="DY179" s="30">
        <v>0</v>
      </c>
      <c r="DZ179" s="30">
        <v>0</v>
      </c>
      <c r="EA179" s="30">
        <f>SUM(DY179:DZ179)</f>
        <v>0</v>
      </c>
      <c r="EB179" s="30">
        <v>0</v>
      </c>
      <c r="EC179" s="30">
        <v>0</v>
      </c>
      <c r="ED179" s="30">
        <f>SUM(EB179:EC179)</f>
        <v>0</v>
      </c>
      <c r="EE179" s="30">
        <v>0</v>
      </c>
      <c r="EF179" s="30">
        <v>0</v>
      </c>
      <c r="EG179" s="30">
        <f>SUM(ED179:EF179)</f>
        <v>0</v>
      </c>
      <c r="EH179" s="30">
        <v>0</v>
      </c>
      <c r="EI179" s="30">
        <v>0</v>
      </c>
      <c r="EJ179" s="30">
        <f>SUM(EH179:EI179)</f>
        <v>0</v>
      </c>
      <c r="EK179" s="30">
        <f t="shared" si="19"/>
        <v>0</v>
      </c>
      <c r="EL179" s="30">
        <f t="shared" si="20"/>
        <v>0</v>
      </c>
    </row>
    <row r="180" spans="1:142" ht="12.75" customHeight="1">
      <c r="A180" s="19" t="s">
        <v>31</v>
      </c>
      <c r="B180" s="4" t="s">
        <v>32</v>
      </c>
      <c r="C180" s="2" t="s">
        <v>33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30">
        <v>0</v>
      </c>
      <c r="X180" s="30">
        <v>0</v>
      </c>
      <c r="Y180" s="30">
        <v>0</v>
      </c>
      <c r="Z180" s="30">
        <v>0</v>
      </c>
      <c r="AA180" s="30">
        <v>0</v>
      </c>
      <c r="AB180" s="30">
        <v>0</v>
      </c>
      <c r="AC180" s="30">
        <v>0</v>
      </c>
      <c r="AD180" s="30">
        <v>0</v>
      </c>
      <c r="AE180" s="30">
        <v>0</v>
      </c>
      <c r="AF180" s="30">
        <v>0</v>
      </c>
      <c r="AG180" s="30">
        <v>0</v>
      </c>
      <c r="AH180" s="30">
        <v>0</v>
      </c>
      <c r="AI180" s="30">
        <v>0</v>
      </c>
      <c r="AJ180" s="30">
        <v>0</v>
      </c>
      <c r="AK180" s="30">
        <v>0</v>
      </c>
      <c r="AL180" s="30">
        <v>0</v>
      </c>
      <c r="AM180" s="30">
        <v>0</v>
      </c>
      <c r="AN180" s="30">
        <v>0</v>
      </c>
      <c r="AO180" s="30">
        <v>0</v>
      </c>
      <c r="AP180" s="30">
        <v>0</v>
      </c>
      <c r="AQ180" s="30">
        <v>0</v>
      </c>
      <c r="AR180" s="30"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v>0</v>
      </c>
      <c r="AY180" s="30">
        <v>0</v>
      </c>
      <c r="AZ180" s="30">
        <v>0</v>
      </c>
      <c r="BA180" s="30">
        <v>0</v>
      </c>
      <c r="BB180" s="30">
        <v>0</v>
      </c>
      <c r="BC180" s="30">
        <v>0</v>
      </c>
      <c r="BD180" s="30">
        <v>0</v>
      </c>
      <c r="BE180" s="30">
        <v>0</v>
      </c>
      <c r="BF180" s="30">
        <v>0</v>
      </c>
      <c r="BG180" s="30">
        <v>0</v>
      </c>
      <c r="BH180" s="30">
        <v>0</v>
      </c>
      <c r="BI180" s="30">
        <v>0</v>
      </c>
      <c r="BJ180" s="30">
        <v>0</v>
      </c>
      <c r="BK180" s="30">
        <v>0</v>
      </c>
      <c r="BL180" s="30">
        <v>0</v>
      </c>
      <c r="BM180" s="30">
        <v>0</v>
      </c>
      <c r="BN180" s="30">
        <v>0</v>
      </c>
      <c r="BO180" s="30">
        <v>0</v>
      </c>
      <c r="BP180" s="30">
        <v>0</v>
      </c>
      <c r="BQ180" s="30">
        <v>0</v>
      </c>
      <c r="BR180" s="30">
        <v>0</v>
      </c>
      <c r="BS180" s="30">
        <v>0</v>
      </c>
      <c r="BT180" s="30">
        <v>0</v>
      </c>
      <c r="BU180" s="30">
        <v>0</v>
      </c>
      <c r="BV180" s="30">
        <v>0</v>
      </c>
      <c r="BW180" s="30">
        <v>0</v>
      </c>
      <c r="BX180" s="30">
        <v>0</v>
      </c>
      <c r="BY180" s="30">
        <v>0</v>
      </c>
      <c r="BZ180" s="30">
        <v>0</v>
      </c>
      <c r="CA180" s="30">
        <v>0</v>
      </c>
      <c r="CB180" s="30">
        <v>0</v>
      </c>
      <c r="CC180" s="30">
        <v>0</v>
      </c>
      <c r="CD180" s="30">
        <v>0</v>
      </c>
      <c r="CE180" s="30">
        <v>0</v>
      </c>
      <c r="CF180" s="30">
        <v>0</v>
      </c>
      <c r="CG180" s="30">
        <v>0</v>
      </c>
      <c r="CH180" s="30">
        <v>0</v>
      </c>
      <c r="CI180" s="30">
        <v>0</v>
      </c>
      <c r="CJ180" s="30">
        <v>0</v>
      </c>
      <c r="CK180" s="30">
        <v>0</v>
      </c>
      <c r="CL180" s="30">
        <v>0</v>
      </c>
      <c r="CM180" s="30">
        <v>0</v>
      </c>
      <c r="CN180" s="30">
        <v>0</v>
      </c>
      <c r="CO180" s="30">
        <v>0</v>
      </c>
      <c r="CP180" s="30">
        <v>0</v>
      </c>
      <c r="CQ180" s="30">
        <v>0</v>
      </c>
      <c r="CR180" s="30">
        <v>0</v>
      </c>
      <c r="CS180" s="30">
        <v>0</v>
      </c>
      <c r="CT180" s="30">
        <v>0</v>
      </c>
      <c r="CU180" s="30">
        <v>0</v>
      </c>
      <c r="CV180" s="30">
        <v>0</v>
      </c>
      <c r="CW180" s="30">
        <v>0</v>
      </c>
      <c r="CX180" s="30">
        <v>0</v>
      </c>
      <c r="CY180" s="30">
        <v>0</v>
      </c>
      <c r="CZ180" s="30">
        <v>0</v>
      </c>
      <c r="DA180" s="30">
        <v>0</v>
      </c>
      <c r="DB180" s="30">
        <v>0</v>
      </c>
      <c r="DC180" s="30">
        <v>0</v>
      </c>
      <c r="DD180" s="30">
        <v>0</v>
      </c>
      <c r="DE180" s="30">
        <v>0</v>
      </c>
      <c r="DF180" s="30">
        <v>0</v>
      </c>
      <c r="DG180" s="30">
        <v>0</v>
      </c>
      <c r="DH180" s="30">
        <v>0</v>
      </c>
      <c r="DI180" s="30">
        <v>0</v>
      </c>
      <c r="DJ180" s="30">
        <v>0</v>
      </c>
      <c r="DK180" s="30">
        <v>0</v>
      </c>
      <c r="DL180" s="30">
        <v>0</v>
      </c>
      <c r="DM180" s="30">
        <v>0</v>
      </c>
      <c r="DN180" s="30">
        <v>0</v>
      </c>
      <c r="DO180" s="30">
        <v>0</v>
      </c>
      <c r="DP180" s="30">
        <v>0</v>
      </c>
      <c r="DQ180" s="30">
        <v>0</v>
      </c>
      <c r="DR180" s="30">
        <v>0</v>
      </c>
      <c r="DS180" s="30">
        <v>0</v>
      </c>
      <c r="DT180" s="30">
        <v>0</v>
      </c>
      <c r="DU180" s="30">
        <v>0</v>
      </c>
      <c r="DV180" s="30">
        <v>0</v>
      </c>
      <c r="DW180" s="30">
        <v>0</v>
      </c>
      <c r="DX180" s="30">
        <f t="shared" si="18"/>
        <v>0</v>
      </c>
      <c r="DY180" s="30">
        <v>0</v>
      </c>
      <c r="DZ180" s="30">
        <v>0</v>
      </c>
      <c r="EA180" s="30">
        <f>SUM(DY180:DZ180)</f>
        <v>0</v>
      </c>
      <c r="EB180" s="30">
        <v>0</v>
      </c>
      <c r="EC180" s="30">
        <v>0</v>
      </c>
      <c r="ED180" s="30">
        <f>SUM(EB180:EC180)</f>
        <v>0</v>
      </c>
      <c r="EE180" s="30">
        <v>0</v>
      </c>
      <c r="EF180" s="30">
        <v>0</v>
      </c>
      <c r="EG180" s="30">
        <f>SUM(ED180:EF180)</f>
        <v>0</v>
      </c>
      <c r="EH180" s="30">
        <v>0</v>
      </c>
      <c r="EI180" s="30">
        <v>0</v>
      </c>
      <c r="EJ180" s="30">
        <f>SUM(EH180:EI180)</f>
        <v>0</v>
      </c>
      <c r="EK180" s="30">
        <f t="shared" si="19"/>
        <v>0</v>
      </c>
      <c r="EL180" s="30">
        <f t="shared" si="20"/>
        <v>0</v>
      </c>
    </row>
    <row r="181" spans="1:142" ht="12.75" customHeight="1">
      <c r="A181" s="19" t="s">
        <v>34</v>
      </c>
      <c r="B181" s="4" t="s">
        <v>35</v>
      </c>
      <c r="C181" s="2" t="s">
        <v>36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30">
        <v>0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30">
        <v>0</v>
      </c>
      <c r="AN181" s="30">
        <v>0</v>
      </c>
      <c r="AO181" s="30">
        <v>0</v>
      </c>
      <c r="AP181" s="30">
        <v>0</v>
      </c>
      <c r="AQ181" s="30">
        <v>0</v>
      </c>
      <c r="AR181" s="30"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v>0</v>
      </c>
      <c r="AY181" s="30">
        <v>0</v>
      </c>
      <c r="AZ181" s="30">
        <v>0</v>
      </c>
      <c r="BA181" s="30">
        <v>0</v>
      </c>
      <c r="BB181" s="30">
        <v>0</v>
      </c>
      <c r="BC181" s="30">
        <v>0</v>
      </c>
      <c r="BD181" s="30">
        <v>0</v>
      </c>
      <c r="BE181" s="30">
        <v>0</v>
      </c>
      <c r="BF181" s="30">
        <v>0</v>
      </c>
      <c r="BG181" s="30">
        <v>0</v>
      </c>
      <c r="BH181" s="30">
        <v>0</v>
      </c>
      <c r="BI181" s="30">
        <v>0</v>
      </c>
      <c r="BJ181" s="30">
        <v>0</v>
      </c>
      <c r="BK181" s="30">
        <v>0</v>
      </c>
      <c r="BL181" s="30">
        <v>0</v>
      </c>
      <c r="BM181" s="30">
        <v>0</v>
      </c>
      <c r="BN181" s="30">
        <v>0</v>
      </c>
      <c r="BO181" s="30">
        <v>0</v>
      </c>
      <c r="BP181" s="30">
        <v>0</v>
      </c>
      <c r="BQ181" s="30">
        <v>0</v>
      </c>
      <c r="BR181" s="30">
        <v>0</v>
      </c>
      <c r="BS181" s="30">
        <v>0</v>
      </c>
      <c r="BT181" s="30">
        <v>0</v>
      </c>
      <c r="BU181" s="30">
        <v>0</v>
      </c>
      <c r="BV181" s="30">
        <v>0</v>
      </c>
      <c r="BW181" s="30">
        <v>0</v>
      </c>
      <c r="BX181" s="30">
        <v>0</v>
      </c>
      <c r="BY181" s="30">
        <v>0</v>
      </c>
      <c r="BZ181" s="30">
        <v>0</v>
      </c>
      <c r="CA181" s="30">
        <v>0</v>
      </c>
      <c r="CB181" s="30">
        <v>0</v>
      </c>
      <c r="CC181" s="30">
        <v>0</v>
      </c>
      <c r="CD181" s="30">
        <v>0</v>
      </c>
      <c r="CE181" s="30">
        <v>0</v>
      </c>
      <c r="CF181" s="30">
        <v>0</v>
      </c>
      <c r="CG181" s="30">
        <v>0</v>
      </c>
      <c r="CH181" s="30">
        <v>0</v>
      </c>
      <c r="CI181" s="30">
        <v>0</v>
      </c>
      <c r="CJ181" s="30">
        <v>0</v>
      </c>
      <c r="CK181" s="30">
        <v>0</v>
      </c>
      <c r="CL181" s="30">
        <v>0</v>
      </c>
      <c r="CM181" s="30">
        <v>0</v>
      </c>
      <c r="CN181" s="30">
        <v>0</v>
      </c>
      <c r="CO181" s="30">
        <v>0</v>
      </c>
      <c r="CP181" s="30">
        <v>0</v>
      </c>
      <c r="CQ181" s="30">
        <v>0</v>
      </c>
      <c r="CR181" s="30">
        <v>0</v>
      </c>
      <c r="CS181" s="30">
        <v>0</v>
      </c>
      <c r="CT181" s="30">
        <v>0</v>
      </c>
      <c r="CU181" s="30">
        <v>0</v>
      </c>
      <c r="CV181" s="30">
        <v>0</v>
      </c>
      <c r="CW181" s="30">
        <v>0</v>
      </c>
      <c r="CX181" s="30">
        <v>0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0">
        <v>0</v>
      </c>
      <c r="DJ181" s="30">
        <v>0</v>
      </c>
      <c r="DK181" s="30">
        <v>0</v>
      </c>
      <c r="DL181" s="30">
        <v>0</v>
      </c>
      <c r="DM181" s="30">
        <v>0</v>
      </c>
      <c r="DN181" s="30">
        <v>0</v>
      </c>
      <c r="DO181" s="30">
        <v>0</v>
      </c>
      <c r="DP181" s="30">
        <v>0</v>
      </c>
      <c r="DQ181" s="30">
        <v>0</v>
      </c>
      <c r="DR181" s="30">
        <v>0</v>
      </c>
      <c r="DS181" s="30">
        <v>0</v>
      </c>
      <c r="DT181" s="30">
        <v>0</v>
      </c>
      <c r="DU181" s="30">
        <v>0</v>
      </c>
      <c r="DV181" s="30">
        <v>0</v>
      </c>
      <c r="DW181" s="30">
        <v>0</v>
      </c>
      <c r="DX181" s="30">
        <f t="shared" si="18"/>
        <v>0</v>
      </c>
      <c r="DY181" s="30">
        <v>0</v>
      </c>
      <c r="DZ181" s="30">
        <v>0</v>
      </c>
      <c r="EA181" s="30">
        <f>SUM(DY181:DZ181)</f>
        <v>0</v>
      </c>
      <c r="EB181" s="30">
        <v>0</v>
      </c>
      <c r="EC181" s="30">
        <v>0</v>
      </c>
      <c r="ED181" s="30">
        <f>SUM(EB181:EC181)</f>
        <v>0</v>
      </c>
      <c r="EE181" s="30">
        <v>0</v>
      </c>
      <c r="EF181" s="30">
        <v>0</v>
      </c>
      <c r="EG181" s="30">
        <f>SUM(ED181:EF181)</f>
        <v>0</v>
      </c>
      <c r="EH181" s="30">
        <v>0</v>
      </c>
      <c r="EI181" s="30">
        <v>0</v>
      </c>
      <c r="EJ181" s="30">
        <f>SUM(EH181:EI181)</f>
        <v>0</v>
      </c>
      <c r="EK181" s="30">
        <f t="shared" si="19"/>
        <v>0</v>
      </c>
      <c r="EL181" s="30">
        <f t="shared" si="20"/>
        <v>0</v>
      </c>
    </row>
    <row r="182" spans="1:142" ht="12.75" customHeight="1">
      <c r="A182" s="19" t="s">
        <v>37</v>
      </c>
      <c r="B182" s="4" t="s">
        <v>38</v>
      </c>
      <c r="C182" s="2" t="s">
        <v>39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30">
        <v>0</v>
      </c>
      <c r="X182" s="30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30">
        <v>0</v>
      </c>
      <c r="AH182" s="30">
        <v>0</v>
      </c>
      <c r="AI182" s="30">
        <v>0</v>
      </c>
      <c r="AJ182" s="30">
        <v>0</v>
      </c>
      <c r="AK182" s="30">
        <v>0</v>
      </c>
      <c r="AL182" s="30">
        <v>0</v>
      </c>
      <c r="AM182" s="30">
        <v>0</v>
      </c>
      <c r="AN182" s="30">
        <v>0</v>
      </c>
      <c r="AO182" s="30">
        <v>0</v>
      </c>
      <c r="AP182" s="30">
        <v>0</v>
      </c>
      <c r="AQ182" s="30">
        <v>0</v>
      </c>
      <c r="AR182" s="30">
        <v>0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v>0</v>
      </c>
      <c r="AY182" s="30">
        <v>0</v>
      </c>
      <c r="AZ182" s="30">
        <v>0</v>
      </c>
      <c r="BA182" s="30">
        <v>0</v>
      </c>
      <c r="BB182" s="30">
        <v>0</v>
      </c>
      <c r="BC182" s="30">
        <v>0</v>
      </c>
      <c r="BD182" s="30">
        <v>0</v>
      </c>
      <c r="BE182" s="30">
        <v>0</v>
      </c>
      <c r="BF182" s="30">
        <v>0</v>
      </c>
      <c r="BG182" s="30">
        <v>0</v>
      </c>
      <c r="BH182" s="30">
        <v>0</v>
      </c>
      <c r="BI182" s="30">
        <v>0</v>
      </c>
      <c r="BJ182" s="30">
        <v>0</v>
      </c>
      <c r="BK182" s="30">
        <v>0</v>
      </c>
      <c r="BL182" s="30">
        <v>0</v>
      </c>
      <c r="BM182" s="30">
        <v>0</v>
      </c>
      <c r="BN182" s="30">
        <v>0</v>
      </c>
      <c r="BO182" s="30">
        <v>0</v>
      </c>
      <c r="BP182" s="30">
        <v>0</v>
      </c>
      <c r="BQ182" s="30">
        <v>0</v>
      </c>
      <c r="BR182" s="30">
        <v>0</v>
      </c>
      <c r="BS182" s="30">
        <v>0</v>
      </c>
      <c r="BT182" s="30">
        <v>0</v>
      </c>
      <c r="BU182" s="30">
        <v>0</v>
      </c>
      <c r="BV182" s="30">
        <v>0</v>
      </c>
      <c r="BW182" s="30">
        <v>0</v>
      </c>
      <c r="BX182" s="30">
        <v>0</v>
      </c>
      <c r="BY182" s="30">
        <v>0</v>
      </c>
      <c r="BZ182" s="30">
        <v>0</v>
      </c>
      <c r="CA182" s="30">
        <v>0</v>
      </c>
      <c r="CB182" s="30">
        <v>0</v>
      </c>
      <c r="CC182" s="30">
        <v>0</v>
      </c>
      <c r="CD182" s="30">
        <v>0</v>
      </c>
      <c r="CE182" s="30">
        <v>0</v>
      </c>
      <c r="CF182" s="30">
        <v>0</v>
      </c>
      <c r="CG182" s="30">
        <v>0</v>
      </c>
      <c r="CH182" s="30">
        <v>0</v>
      </c>
      <c r="CI182" s="30">
        <v>0</v>
      </c>
      <c r="CJ182" s="30">
        <v>0</v>
      </c>
      <c r="CK182" s="30">
        <v>0</v>
      </c>
      <c r="CL182" s="30">
        <v>0</v>
      </c>
      <c r="CM182" s="30">
        <v>0</v>
      </c>
      <c r="CN182" s="30">
        <v>0</v>
      </c>
      <c r="CO182" s="30">
        <v>0</v>
      </c>
      <c r="CP182" s="30">
        <v>0</v>
      </c>
      <c r="CQ182" s="30">
        <v>0</v>
      </c>
      <c r="CR182" s="30">
        <v>0</v>
      </c>
      <c r="CS182" s="30">
        <v>0</v>
      </c>
      <c r="CT182" s="30">
        <v>0</v>
      </c>
      <c r="CU182" s="30">
        <v>0</v>
      </c>
      <c r="CV182" s="30">
        <v>0</v>
      </c>
      <c r="CW182" s="30">
        <v>0</v>
      </c>
      <c r="CX182" s="30">
        <v>0</v>
      </c>
      <c r="CY182" s="30">
        <v>0</v>
      </c>
      <c r="CZ182" s="30">
        <v>0</v>
      </c>
      <c r="DA182" s="30">
        <v>0</v>
      </c>
      <c r="DB182" s="30">
        <v>0</v>
      </c>
      <c r="DC182" s="30">
        <v>0</v>
      </c>
      <c r="DD182" s="30">
        <v>0</v>
      </c>
      <c r="DE182" s="30">
        <v>0</v>
      </c>
      <c r="DF182" s="30">
        <v>0</v>
      </c>
      <c r="DG182" s="30">
        <v>0</v>
      </c>
      <c r="DH182" s="30">
        <v>0</v>
      </c>
      <c r="DI182" s="30">
        <v>0</v>
      </c>
      <c r="DJ182" s="30">
        <v>0</v>
      </c>
      <c r="DK182" s="30">
        <v>0</v>
      </c>
      <c r="DL182" s="30">
        <v>0</v>
      </c>
      <c r="DM182" s="30">
        <v>0</v>
      </c>
      <c r="DN182" s="30">
        <v>0</v>
      </c>
      <c r="DO182" s="30">
        <v>0</v>
      </c>
      <c r="DP182" s="30">
        <v>0</v>
      </c>
      <c r="DQ182" s="30">
        <v>0</v>
      </c>
      <c r="DR182" s="30">
        <v>0</v>
      </c>
      <c r="DS182" s="30">
        <v>0</v>
      </c>
      <c r="DT182" s="30">
        <v>0</v>
      </c>
      <c r="DU182" s="30">
        <v>0</v>
      </c>
      <c r="DV182" s="30">
        <v>0</v>
      </c>
      <c r="DW182" s="30">
        <v>0</v>
      </c>
      <c r="DX182" s="30">
        <f t="shared" si="18"/>
        <v>0</v>
      </c>
      <c r="DY182" s="30">
        <v>0</v>
      </c>
      <c r="DZ182" s="30">
        <v>0</v>
      </c>
      <c r="EA182" s="30">
        <f>SUM(DY182:DZ182)</f>
        <v>0</v>
      </c>
      <c r="EB182" s="30">
        <v>0</v>
      </c>
      <c r="EC182" s="30">
        <v>0</v>
      </c>
      <c r="ED182" s="30">
        <f>SUM(EB182:EC182)</f>
        <v>0</v>
      </c>
      <c r="EE182" s="30">
        <v>0</v>
      </c>
      <c r="EF182" s="30">
        <v>0</v>
      </c>
      <c r="EG182" s="30">
        <f>SUM(ED182:EF182)</f>
        <v>0</v>
      </c>
      <c r="EH182" s="30">
        <v>0</v>
      </c>
      <c r="EI182" s="30">
        <v>0</v>
      </c>
      <c r="EJ182" s="30">
        <f>SUM(EH182:EI182)</f>
        <v>0</v>
      </c>
      <c r="EK182" s="30">
        <f t="shared" si="19"/>
        <v>0</v>
      </c>
      <c r="EL182" s="30">
        <f t="shared" si="20"/>
        <v>0</v>
      </c>
    </row>
    <row r="183" spans="1:142" ht="12.75" customHeight="1">
      <c r="A183" s="19" t="s">
        <v>40</v>
      </c>
      <c r="B183" s="4" t="s">
        <v>41</v>
      </c>
      <c r="C183" s="2" t="s">
        <v>42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30">
        <v>0</v>
      </c>
      <c r="X183" s="30">
        <v>0</v>
      </c>
      <c r="Y183" s="30">
        <v>0</v>
      </c>
      <c r="Z183" s="30">
        <v>0</v>
      </c>
      <c r="AA183" s="30">
        <v>0</v>
      </c>
      <c r="AB183" s="30">
        <v>0</v>
      </c>
      <c r="AC183" s="30">
        <v>0</v>
      </c>
      <c r="AD183" s="30">
        <v>0</v>
      </c>
      <c r="AE183" s="30">
        <v>0</v>
      </c>
      <c r="AF183" s="30">
        <v>0</v>
      </c>
      <c r="AG183" s="30">
        <v>0</v>
      </c>
      <c r="AH183" s="30">
        <v>0</v>
      </c>
      <c r="AI183" s="30">
        <v>0</v>
      </c>
      <c r="AJ183" s="30">
        <v>0</v>
      </c>
      <c r="AK183" s="30">
        <v>0</v>
      </c>
      <c r="AL183" s="30">
        <v>0</v>
      </c>
      <c r="AM183" s="30">
        <v>0</v>
      </c>
      <c r="AN183" s="30">
        <v>0</v>
      </c>
      <c r="AO183" s="30">
        <v>0</v>
      </c>
      <c r="AP183" s="30">
        <v>0</v>
      </c>
      <c r="AQ183" s="30">
        <v>0</v>
      </c>
      <c r="AR183" s="30">
        <v>0</v>
      </c>
      <c r="AS183" s="30">
        <v>0</v>
      </c>
      <c r="AT183" s="30">
        <v>0</v>
      </c>
      <c r="AU183" s="30">
        <v>0</v>
      </c>
      <c r="AV183" s="30">
        <v>0</v>
      </c>
      <c r="AW183" s="30">
        <v>0</v>
      </c>
      <c r="AX183" s="30">
        <v>0</v>
      </c>
      <c r="AY183" s="30">
        <v>0</v>
      </c>
      <c r="AZ183" s="30">
        <v>0</v>
      </c>
      <c r="BA183" s="30">
        <v>0</v>
      </c>
      <c r="BB183" s="30">
        <v>0</v>
      </c>
      <c r="BC183" s="30">
        <v>0</v>
      </c>
      <c r="BD183" s="30">
        <v>0</v>
      </c>
      <c r="BE183" s="30">
        <v>0</v>
      </c>
      <c r="BF183" s="30">
        <v>0</v>
      </c>
      <c r="BG183" s="30">
        <v>0</v>
      </c>
      <c r="BH183" s="30">
        <v>0</v>
      </c>
      <c r="BI183" s="30">
        <v>0</v>
      </c>
      <c r="BJ183" s="30">
        <v>0</v>
      </c>
      <c r="BK183" s="30">
        <v>0</v>
      </c>
      <c r="BL183" s="30">
        <v>0</v>
      </c>
      <c r="BM183" s="30">
        <v>0</v>
      </c>
      <c r="BN183" s="30">
        <v>0</v>
      </c>
      <c r="BO183" s="30">
        <v>0</v>
      </c>
      <c r="BP183" s="30">
        <v>0</v>
      </c>
      <c r="BQ183" s="30">
        <v>0</v>
      </c>
      <c r="BR183" s="30">
        <v>0</v>
      </c>
      <c r="BS183" s="30">
        <v>0</v>
      </c>
      <c r="BT183" s="30">
        <v>0</v>
      </c>
      <c r="BU183" s="30">
        <v>0</v>
      </c>
      <c r="BV183" s="30">
        <v>0</v>
      </c>
      <c r="BW183" s="30">
        <v>0</v>
      </c>
      <c r="BX183" s="30">
        <v>0</v>
      </c>
      <c r="BY183" s="30">
        <v>0</v>
      </c>
      <c r="BZ183" s="30">
        <v>0</v>
      </c>
      <c r="CA183" s="30">
        <v>0</v>
      </c>
      <c r="CB183" s="30">
        <v>0</v>
      </c>
      <c r="CC183" s="30">
        <v>0</v>
      </c>
      <c r="CD183" s="30">
        <v>0</v>
      </c>
      <c r="CE183" s="30">
        <v>0</v>
      </c>
      <c r="CF183" s="30">
        <v>0</v>
      </c>
      <c r="CG183" s="30">
        <v>0</v>
      </c>
      <c r="CH183" s="30">
        <v>0</v>
      </c>
      <c r="CI183" s="30">
        <v>0</v>
      </c>
      <c r="CJ183" s="30">
        <v>0</v>
      </c>
      <c r="CK183" s="30">
        <v>0</v>
      </c>
      <c r="CL183" s="30">
        <v>0</v>
      </c>
      <c r="CM183" s="30">
        <v>0</v>
      </c>
      <c r="CN183" s="30">
        <v>0</v>
      </c>
      <c r="CO183" s="30">
        <v>0</v>
      </c>
      <c r="CP183" s="30">
        <v>0</v>
      </c>
      <c r="CQ183" s="30">
        <v>0</v>
      </c>
      <c r="CR183" s="30">
        <v>0</v>
      </c>
      <c r="CS183" s="30">
        <v>0</v>
      </c>
      <c r="CT183" s="30">
        <v>0</v>
      </c>
      <c r="CU183" s="30">
        <v>0</v>
      </c>
      <c r="CV183" s="30">
        <v>0</v>
      </c>
      <c r="CW183" s="30">
        <v>0</v>
      </c>
      <c r="CX183" s="30">
        <v>0</v>
      </c>
      <c r="CY183" s="30">
        <v>0</v>
      </c>
      <c r="CZ183" s="30">
        <v>0</v>
      </c>
      <c r="DA183" s="30">
        <v>0</v>
      </c>
      <c r="DB183" s="30">
        <v>0</v>
      </c>
      <c r="DC183" s="30">
        <v>0</v>
      </c>
      <c r="DD183" s="30">
        <v>0</v>
      </c>
      <c r="DE183" s="30">
        <v>0</v>
      </c>
      <c r="DF183" s="30">
        <v>0</v>
      </c>
      <c r="DG183" s="30">
        <v>0</v>
      </c>
      <c r="DH183" s="30">
        <v>0</v>
      </c>
      <c r="DI183" s="30">
        <v>0</v>
      </c>
      <c r="DJ183" s="30">
        <v>0</v>
      </c>
      <c r="DK183" s="30">
        <v>0</v>
      </c>
      <c r="DL183" s="30">
        <v>0</v>
      </c>
      <c r="DM183" s="30">
        <v>0</v>
      </c>
      <c r="DN183" s="30">
        <v>0</v>
      </c>
      <c r="DO183" s="30">
        <v>0</v>
      </c>
      <c r="DP183" s="30">
        <v>0</v>
      </c>
      <c r="DQ183" s="30">
        <v>0</v>
      </c>
      <c r="DR183" s="30">
        <v>0</v>
      </c>
      <c r="DS183" s="30">
        <v>0</v>
      </c>
      <c r="DT183" s="30">
        <v>0</v>
      </c>
      <c r="DU183" s="30">
        <v>0</v>
      </c>
      <c r="DV183" s="30">
        <v>0</v>
      </c>
      <c r="DW183" s="30">
        <v>0</v>
      </c>
      <c r="DX183" s="30">
        <f t="shared" si="18"/>
        <v>0</v>
      </c>
      <c r="DY183" s="30">
        <v>0</v>
      </c>
      <c r="DZ183" s="30">
        <v>0</v>
      </c>
      <c r="EA183" s="30">
        <f>SUM(DY183:DZ183)</f>
        <v>0</v>
      </c>
      <c r="EB183" s="30">
        <v>0</v>
      </c>
      <c r="EC183" s="30">
        <v>0</v>
      </c>
      <c r="ED183" s="30">
        <f>SUM(EB183:EC183)</f>
        <v>0</v>
      </c>
      <c r="EE183" s="30">
        <v>0</v>
      </c>
      <c r="EF183" s="30">
        <v>0</v>
      </c>
      <c r="EG183" s="30">
        <f>SUM(ED183:EF183)</f>
        <v>0</v>
      </c>
      <c r="EH183" s="30">
        <v>0</v>
      </c>
      <c r="EI183" s="30">
        <v>0</v>
      </c>
      <c r="EJ183" s="30">
        <f>SUM(EH183:EI183)</f>
        <v>0</v>
      </c>
      <c r="EK183" s="30">
        <f t="shared" si="19"/>
        <v>0</v>
      </c>
      <c r="EL183" s="30">
        <f t="shared" si="20"/>
        <v>0</v>
      </c>
    </row>
    <row r="184" spans="1:142" ht="12.75" customHeight="1">
      <c r="A184" s="19" t="s">
        <v>43</v>
      </c>
      <c r="B184" s="4" t="s">
        <v>44</v>
      </c>
      <c r="C184" s="2" t="s">
        <v>45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30">
        <v>0</v>
      </c>
      <c r="X184" s="30">
        <v>0</v>
      </c>
      <c r="Y184" s="30">
        <v>0</v>
      </c>
      <c r="Z184" s="30">
        <v>0</v>
      </c>
      <c r="AA184" s="30">
        <v>0</v>
      </c>
      <c r="AB184" s="30">
        <v>0</v>
      </c>
      <c r="AC184" s="30">
        <v>0</v>
      </c>
      <c r="AD184" s="30">
        <v>0</v>
      </c>
      <c r="AE184" s="30">
        <v>0</v>
      </c>
      <c r="AF184" s="30">
        <v>0</v>
      </c>
      <c r="AG184" s="30">
        <v>0</v>
      </c>
      <c r="AH184" s="30">
        <v>0</v>
      </c>
      <c r="AI184" s="30">
        <v>0</v>
      </c>
      <c r="AJ184" s="30">
        <v>0</v>
      </c>
      <c r="AK184" s="30">
        <v>0</v>
      </c>
      <c r="AL184" s="30">
        <v>0</v>
      </c>
      <c r="AM184" s="30">
        <v>0</v>
      </c>
      <c r="AN184" s="30">
        <v>0</v>
      </c>
      <c r="AO184" s="30">
        <v>0</v>
      </c>
      <c r="AP184" s="30">
        <v>0</v>
      </c>
      <c r="AQ184" s="30">
        <v>0</v>
      </c>
      <c r="AR184" s="30">
        <v>0</v>
      </c>
      <c r="AS184" s="30">
        <v>0</v>
      </c>
      <c r="AT184" s="30">
        <v>0</v>
      </c>
      <c r="AU184" s="30">
        <v>0</v>
      </c>
      <c r="AV184" s="30">
        <v>0</v>
      </c>
      <c r="AW184" s="30">
        <v>0</v>
      </c>
      <c r="AX184" s="30">
        <v>0</v>
      </c>
      <c r="AY184" s="30">
        <v>0</v>
      </c>
      <c r="AZ184" s="30">
        <v>0</v>
      </c>
      <c r="BA184" s="30">
        <v>0</v>
      </c>
      <c r="BB184" s="30">
        <v>0</v>
      </c>
      <c r="BC184" s="30">
        <v>0</v>
      </c>
      <c r="BD184" s="30">
        <v>0</v>
      </c>
      <c r="BE184" s="30">
        <v>0</v>
      </c>
      <c r="BF184" s="30">
        <v>0</v>
      </c>
      <c r="BG184" s="30">
        <v>0</v>
      </c>
      <c r="BH184" s="30">
        <v>0</v>
      </c>
      <c r="BI184" s="30">
        <v>0</v>
      </c>
      <c r="BJ184" s="30">
        <v>0</v>
      </c>
      <c r="BK184" s="30">
        <v>0</v>
      </c>
      <c r="BL184" s="30">
        <v>0</v>
      </c>
      <c r="BM184" s="30">
        <v>0</v>
      </c>
      <c r="BN184" s="30">
        <v>0</v>
      </c>
      <c r="BO184" s="30">
        <v>0</v>
      </c>
      <c r="BP184" s="30">
        <v>0</v>
      </c>
      <c r="BQ184" s="30">
        <v>0</v>
      </c>
      <c r="BR184" s="30">
        <v>0</v>
      </c>
      <c r="BS184" s="30">
        <v>0</v>
      </c>
      <c r="BT184" s="30">
        <v>0</v>
      </c>
      <c r="BU184" s="30">
        <v>0</v>
      </c>
      <c r="BV184" s="30">
        <v>0</v>
      </c>
      <c r="BW184" s="30">
        <v>0</v>
      </c>
      <c r="BX184" s="30">
        <v>0</v>
      </c>
      <c r="BY184" s="30">
        <v>0</v>
      </c>
      <c r="BZ184" s="30">
        <v>0</v>
      </c>
      <c r="CA184" s="30">
        <v>0</v>
      </c>
      <c r="CB184" s="30">
        <v>0</v>
      </c>
      <c r="CC184" s="30">
        <v>0</v>
      </c>
      <c r="CD184" s="30">
        <v>0</v>
      </c>
      <c r="CE184" s="30">
        <v>0</v>
      </c>
      <c r="CF184" s="30">
        <v>0</v>
      </c>
      <c r="CG184" s="30">
        <v>0</v>
      </c>
      <c r="CH184" s="30">
        <v>0</v>
      </c>
      <c r="CI184" s="30">
        <v>0</v>
      </c>
      <c r="CJ184" s="30">
        <v>0</v>
      </c>
      <c r="CK184" s="30">
        <v>0</v>
      </c>
      <c r="CL184" s="30">
        <v>0</v>
      </c>
      <c r="CM184" s="30">
        <v>0</v>
      </c>
      <c r="CN184" s="30">
        <v>0</v>
      </c>
      <c r="CO184" s="30">
        <v>0</v>
      </c>
      <c r="CP184" s="30">
        <v>0</v>
      </c>
      <c r="CQ184" s="30">
        <v>0</v>
      </c>
      <c r="CR184" s="30">
        <v>0</v>
      </c>
      <c r="CS184" s="30">
        <v>0</v>
      </c>
      <c r="CT184" s="30">
        <v>0</v>
      </c>
      <c r="CU184" s="30">
        <v>0</v>
      </c>
      <c r="CV184" s="30">
        <v>0</v>
      </c>
      <c r="CW184" s="30">
        <v>0</v>
      </c>
      <c r="CX184" s="30">
        <v>0</v>
      </c>
      <c r="CY184" s="30">
        <v>0</v>
      </c>
      <c r="CZ184" s="30">
        <v>0</v>
      </c>
      <c r="DA184" s="30">
        <v>0</v>
      </c>
      <c r="DB184" s="30">
        <v>0</v>
      </c>
      <c r="DC184" s="30">
        <v>0</v>
      </c>
      <c r="DD184" s="30">
        <v>0</v>
      </c>
      <c r="DE184" s="30">
        <v>0</v>
      </c>
      <c r="DF184" s="30">
        <v>0</v>
      </c>
      <c r="DG184" s="30">
        <v>0</v>
      </c>
      <c r="DH184" s="30">
        <v>0</v>
      </c>
      <c r="DI184" s="30">
        <v>0</v>
      </c>
      <c r="DJ184" s="30">
        <v>0</v>
      </c>
      <c r="DK184" s="30">
        <v>0</v>
      </c>
      <c r="DL184" s="30">
        <v>0</v>
      </c>
      <c r="DM184" s="30">
        <v>0</v>
      </c>
      <c r="DN184" s="30">
        <v>0</v>
      </c>
      <c r="DO184" s="30">
        <v>0</v>
      </c>
      <c r="DP184" s="30">
        <v>0</v>
      </c>
      <c r="DQ184" s="30">
        <v>0</v>
      </c>
      <c r="DR184" s="30">
        <v>0</v>
      </c>
      <c r="DS184" s="30">
        <v>0</v>
      </c>
      <c r="DT184" s="30">
        <v>0</v>
      </c>
      <c r="DU184" s="30">
        <v>0</v>
      </c>
      <c r="DV184" s="30">
        <v>0</v>
      </c>
      <c r="DW184" s="30">
        <v>0</v>
      </c>
      <c r="DX184" s="30">
        <f t="shared" si="18"/>
        <v>0</v>
      </c>
      <c r="DY184" s="30">
        <v>0</v>
      </c>
      <c r="DZ184" s="30">
        <v>0</v>
      </c>
      <c r="EA184" s="30">
        <f>SUM(DY184:DZ184)</f>
        <v>0</v>
      </c>
      <c r="EB184" s="30">
        <v>0</v>
      </c>
      <c r="EC184" s="30">
        <v>0</v>
      </c>
      <c r="ED184" s="30">
        <f>SUM(EB184:EC184)</f>
        <v>0</v>
      </c>
      <c r="EE184" s="30">
        <v>0</v>
      </c>
      <c r="EF184" s="30">
        <v>0</v>
      </c>
      <c r="EG184" s="30">
        <f>SUM(ED184:EF184)</f>
        <v>0</v>
      </c>
      <c r="EH184" s="30">
        <v>0</v>
      </c>
      <c r="EI184" s="30">
        <v>0</v>
      </c>
      <c r="EJ184" s="30">
        <f>SUM(EH184:EI184)</f>
        <v>0</v>
      </c>
      <c r="EK184" s="30">
        <f t="shared" si="19"/>
        <v>0</v>
      </c>
      <c r="EL184" s="30">
        <f t="shared" si="20"/>
        <v>0</v>
      </c>
    </row>
    <row r="185" spans="1:142" ht="12.75" customHeight="1">
      <c r="A185" s="19" t="s">
        <v>46</v>
      </c>
      <c r="B185" s="4" t="s">
        <v>47</v>
      </c>
      <c r="C185" s="2" t="s">
        <v>48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30">
        <v>0</v>
      </c>
      <c r="X185" s="30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30">
        <v>0</v>
      </c>
      <c r="AH185" s="30">
        <v>0</v>
      </c>
      <c r="AI185" s="30">
        <v>0</v>
      </c>
      <c r="AJ185" s="30">
        <v>0</v>
      </c>
      <c r="AK185" s="30">
        <v>0</v>
      </c>
      <c r="AL185" s="30">
        <v>0</v>
      </c>
      <c r="AM185" s="30">
        <v>0</v>
      </c>
      <c r="AN185" s="30">
        <v>0</v>
      </c>
      <c r="AO185" s="30">
        <v>0</v>
      </c>
      <c r="AP185" s="30">
        <v>0</v>
      </c>
      <c r="AQ185" s="30">
        <v>0</v>
      </c>
      <c r="AR185" s="30">
        <v>0</v>
      </c>
      <c r="AS185" s="30">
        <v>0</v>
      </c>
      <c r="AT185" s="30">
        <v>0</v>
      </c>
      <c r="AU185" s="30">
        <v>0</v>
      </c>
      <c r="AV185" s="30">
        <v>0</v>
      </c>
      <c r="AW185" s="30">
        <v>0</v>
      </c>
      <c r="AX185" s="30">
        <v>0</v>
      </c>
      <c r="AY185" s="30">
        <v>0</v>
      </c>
      <c r="AZ185" s="30">
        <v>0</v>
      </c>
      <c r="BA185" s="30">
        <v>0</v>
      </c>
      <c r="BB185" s="30">
        <v>0</v>
      </c>
      <c r="BC185" s="30">
        <v>0</v>
      </c>
      <c r="BD185" s="30">
        <v>0</v>
      </c>
      <c r="BE185" s="30">
        <v>0</v>
      </c>
      <c r="BF185" s="30">
        <v>0</v>
      </c>
      <c r="BG185" s="30">
        <v>0</v>
      </c>
      <c r="BH185" s="30">
        <v>0</v>
      </c>
      <c r="BI185" s="30">
        <v>0</v>
      </c>
      <c r="BJ185" s="30">
        <v>0</v>
      </c>
      <c r="BK185" s="30">
        <v>0</v>
      </c>
      <c r="BL185" s="30">
        <v>0</v>
      </c>
      <c r="BM185" s="30">
        <v>0</v>
      </c>
      <c r="BN185" s="30">
        <v>0</v>
      </c>
      <c r="BO185" s="30">
        <v>0</v>
      </c>
      <c r="BP185" s="30">
        <v>0</v>
      </c>
      <c r="BQ185" s="30">
        <v>0</v>
      </c>
      <c r="BR185" s="30">
        <v>0</v>
      </c>
      <c r="BS185" s="30">
        <v>0</v>
      </c>
      <c r="BT185" s="30">
        <v>0</v>
      </c>
      <c r="BU185" s="30">
        <v>0</v>
      </c>
      <c r="BV185" s="30">
        <v>0</v>
      </c>
      <c r="BW185" s="30">
        <v>0</v>
      </c>
      <c r="BX185" s="30">
        <v>0</v>
      </c>
      <c r="BY185" s="30">
        <v>0</v>
      </c>
      <c r="BZ185" s="30">
        <v>0</v>
      </c>
      <c r="CA185" s="30">
        <v>0</v>
      </c>
      <c r="CB185" s="30">
        <v>0</v>
      </c>
      <c r="CC185" s="30">
        <v>0</v>
      </c>
      <c r="CD185" s="30">
        <v>0</v>
      </c>
      <c r="CE185" s="30">
        <v>0</v>
      </c>
      <c r="CF185" s="30">
        <v>0</v>
      </c>
      <c r="CG185" s="30">
        <v>0</v>
      </c>
      <c r="CH185" s="30">
        <v>0</v>
      </c>
      <c r="CI185" s="30">
        <v>0</v>
      </c>
      <c r="CJ185" s="30">
        <v>0</v>
      </c>
      <c r="CK185" s="30">
        <v>0</v>
      </c>
      <c r="CL185" s="30">
        <v>0</v>
      </c>
      <c r="CM185" s="30">
        <v>0</v>
      </c>
      <c r="CN185" s="30">
        <v>0</v>
      </c>
      <c r="CO185" s="30">
        <v>0</v>
      </c>
      <c r="CP185" s="30">
        <v>0</v>
      </c>
      <c r="CQ185" s="30">
        <v>0</v>
      </c>
      <c r="CR185" s="30">
        <v>0</v>
      </c>
      <c r="CS185" s="30">
        <v>0</v>
      </c>
      <c r="CT185" s="30">
        <v>0</v>
      </c>
      <c r="CU185" s="30">
        <v>0</v>
      </c>
      <c r="CV185" s="30">
        <v>0</v>
      </c>
      <c r="CW185" s="30">
        <v>0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0">
        <v>0</v>
      </c>
      <c r="DJ185" s="30">
        <v>0</v>
      </c>
      <c r="DK185" s="30">
        <v>0</v>
      </c>
      <c r="DL185" s="30">
        <v>0</v>
      </c>
      <c r="DM185" s="30">
        <v>0</v>
      </c>
      <c r="DN185" s="30">
        <v>0</v>
      </c>
      <c r="DO185" s="30">
        <v>0</v>
      </c>
      <c r="DP185" s="30">
        <v>0</v>
      </c>
      <c r="DQ185" s="30">
        <v>0</v>
      </c>
      <c r="DR185" s="30">
        <v>0</v>
      </c>
      <c r="DS185" s="30">
        <v>0</v>
      </c>
      <c r="DT185" s="30">
        <v>0</v>
      </c>
      <c r="DU185" s="30">
        <v>0</v>
      </c>
      <c r="DV185" s="30">
        <v>0</v>
      </c>
      <c r="DW185" s="30">
        <v>0</v>
      </c>
      <c r="DX185" s="30">
        <f t="shared" si="18"/>
        <v>0</v>
      </c>
      <c r="DY185" s="30">
        <v>0</v>
      </c>
      <c r="DZ185" s="30">
        <v>0</v>
      </c>
      <c r="EA185" s="30">
        <f>SUM(DY185:DZ185)</f>
        <v>0</v>
      </c>
      <c r="EB185" s="30">
        <v>0</v>
      </c>
      <c r="EC185" s="30">
        <v>0</v>
      </c>
      <c r="ED185" s="30">
        <f>SUM(EB185:EC185)</f>
        <v>0</v>
      </c>
      <c r="EE185" s="30">
        <v>0</v>
      </c>
      <c r="EF185" s="30">
        <v>0</v>
      </c>
      <c r="EG185" s="30">
        <f>SUM(ED185:EF185)</f>
        <v>0</v>
      </c>
      <c r="EH185" s="30">
        <v>0</v>
      </c>
      <c r="EI185" s="30">
        <v>0</v>
      </c>
      <c r="EJ185" s="30">
        <f>SUM(EH185:EI185)</f>
        <v>0</v>
      </c>
      <c r="EK185" s="30">
        <f t="shared" si="19"/>
        <v>0</v>
      </c>
      <c r="EL185" s="30">
        <f t="shared" si="20"/>
        <v>0</v>
      </c>
    </row>
    <row r="186" spans="1:142" ht="12.75" customHeight="1">
      <c r="A186" s="19" t="s">
        <v>49</v>
      </c>
      <c r="B186" s="4" t="s">
        <v>50</v>
      </c>
      <c r="C186" s="2" t="s">
        <v>51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30">
        <v>0</v>
      </c>
      <c r="X186" s="30">
        <v>0</v>
      </c>
      <c r="Y186" s="30">
        <v>0</v>
      </c>
      <c r="Z186" s="30">
        <v>0</v>
      </c>
      <c r="AA186" s="30">
        <v>0</v>
      </c>
      <c r="AB186" s="30">
        <v>0</v>
      </c>
      <c r="AC186" s="30">
        <v>0</v>
      </c>
      <c r="AD186" s="30">
        <v>0</v>
      </c>
      <c r="AE186" s="30">
        <v>0</v>
      </c>
      <c r="AF186" s="30">
        <v>0</v>
      </c>
      <c r="AG186" s="30">
        <v>0</v>
      </c>
      <c r="AH186" s="30">
        <v>0</v>
      </c>
      <c r="AI186" s="30">
        <v>0</v>
      </c>
      <c r="AJ186" s="30">
        <v>0</v>
      </c>
      <c r="AK186" s="30">
        <v>0</v>
      </c>
      <c r="AL186" s="30">
        <v>0</v>
      </c>
      <c r="AM186" s="30">
        <v>0</v>
      </c>
      <c r="AN186" s="30">
        <v>0</v>
      </c>
      <c r="AO186" s="30">
        <v>0</v>
      </c>
      <c r="AP186" s="30">
        <v>0</v>
      </c>
      <c r="AQ186" s="30">
        <v>0</v>
      </c>
      <c r="AR186" s="30"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v>0</v>
      </c>
      <c r="AY186" s="30">
        <v>0</v>
      </c>
      <c r="AZ186" s="30">
        <v>0</v>
      </c>
      <c r="BA186" s="30">
        <v>0</v>
      </c>
      <c r="BB186" s="30">
        <v>0</v>
      </c>
      <c r="BC186" s="30">
        <v>0</v>
      </c>
      <c r="BD186" s="30">
        <v>0</v>
      </c>
      <c r="BE186" s="30">
        <v>0</v>
      </c>
      <c r="BF186" s="30">
        <v>0</v>
      </c>
      <c r="BG186" s="30">
        <v>0</v>
      </c>
      <c r="BH186" s="30">
        <v>0</v>
      </c>
      <c r="BI186" s="30">
        <v>0</v>
      </c>
      <c r="BJ186" s="30">
        <v>0</v>
      </c>
      <c r="BK186" s="30">
        <v>0</v>
      </c>
      <c r="BL186" s="30">
        <v>0</v>
      </c>
      <c r="BM186" s="30">
        <v>0</v>
      </c>
      <c r="BN186" s="30">
        <v>0</v>
      </c>
      <c r="BO186" s="30">
        <v>0</v>
      </c>
      <c r="BP186" s="30">
        <v>0</v>
      </c>
      <c r="BQ186" s="30">
        <v>0</v>
      </c>
      <c r="BR186" s="30">
        <v>0</v>
      </c>
      <c r="BS186" s="30">
        <v>0</v>
      </c>
      <c r="BT186" s="30">
        <v>0</v>
      </c>
      <c r="BU186" s="30">
        <v>0</v>
      </c>
      <c r="BV186" s="30">
        <v>0</v>
      </c>
      <c r="BW186" s="30">
        <v>0</v>
      </c>
      <c r="BX186" s="30">
        <v>0</v>
      </c>
      <c r="BY186" s="30">
        <v>0</v>
      </c>
      <c r="BZ186" s="30">
        <v>0</v>
      </c>
      <c r="CA186" s="30">
        <v>0</v>
      </c>
      <c r="CB186" s="30">
        <v>0</v>
      </c>
      <c r="CC186" s="30">
        <v>0</v>
      </c>
      <c r="CD186" s="30">
        <v>0</v>
      </c>
      <c r="CE186" s="30">
        <v>0</v>
      </c>
      <c r="CF186" s="30">
        <v>0</v>
      </c>
      <c r="CG186" s="30">
        <v>0</v>
      </c>
      <c r="CH186" s="30">
        <v>0</v>
      </c>
      <c r="CI186" s="30">
        <v>0</v>
      </c>
      <c r="CJ186" s="30">
        <v>0</v>
      </c>
      <c r="CK186" s="30">
        <v>0</v>
      </c>
      <c r="CL186" s="30">
        <v>0</v>
      </c>
      <c r="CM186" s="30">
        <v>0</v>
      </c>
      <c r="CN186" s="30">
        <v>0</v>
      </c>
      <c r="CO186" s="30">
        <v>0</v>
      </c>
      <c r="CP186" s="30">
        <v>0</v>
      </c>
      <c r="CQ186" s="30">
        <v>0</v>
      </c>
      <c r="CR186" s="30">
        <v>0</v>
      </c>
      <c r="CS186" s="30">
        <v>0</v>
      </c>
      <c r="CT186" s="30">
        <v>0</v>
      </c>
      <c r="CU186" s="30">
        <v>0</v>
      </c>
      <c r="CV186" s="30">
        <v>0</v>
      </c>
      <c r="CW186" s="30">
        <v>0</v>
      </c>
      <c r="CX186" s="30">
        <v>0</v>
      </c>
      <c r="CY186" s="30">
        <v>0</v>
      </c>
      <c r="CZ186" s="30">
        <v>0</v>
      </c>
      <c r="DA186" s="30">
        <v>0</v>
      </c>
      <c r="DB186" s="30">
        <v>0</v>
      </c>
      <c r="DC186" s="30">
        <v>0</v>
      </c>
      <c r="DD186" s="30">
        <v>0</v>
      </c>
      <c r="DE186" s="30">
        <v>0</v>
      </c>
      <c r="DF186" s="30">
        <v>0</v>
      </c>
      <c r="DG186" s="30">
        <v>0</v>
      </c>
      <c r="DH186" s="30">
        <v>0</v>
      </c>
      <c r="DI186" s="30">
        <v>0</v>
      </c>
      <c r="DJ186" s="30">
        <v>0</v>
      </c>
      <c r="DK186" s="30">
        <v>0</v>
      </c>
      <c r="DL186" s="30">
        <v>0</v>
      </c>
      <c r="DM186" s="30">
        <v>0</v>
      </c>
      <c r="DN186" s="30">
        <v>0</v>
      </c>
      <c r="DO186" s="30">
        <v>0</v>
      </c>
      <c r="DP186" s="30">
        <v>0</v>
      </c>
      <c r="DQ186" s="30">
        <v>0</v>
      </c>
      <c r="DR186" s="30">
        <v>0</v>
      </c>
      <c r="DS186" s="30">
        <v>0</v>
      </c>
      <c r="DT186" s="30">
        <v>0</v>
      </c>
      <c r="DU186" s="30">
        <v>0</v>
      </c>
      <c r="DV186" s="30">
        <v>0</v>
      </c>
      <c r="DW186" s="30">
        <v>0</v>
      </c>
      <c r="DX186" s="30">
        <f t="shared" si="18"/>
        <v>0</v>
      </c>
      <c r="DY186" s="30">
        <v>0</v>
      </c>
      <c r="DZ186" s="30">
        <v>0</v>
      </c>
      <c r="EA186" s="30">
        <f>SUM(DY186:DZ186)</f>
        <v>0</v>
      </c>
      <c r="EB186" s="30">
        <v>0</v>
      </c>
      <c r="EC186" s="30">
        <v>0</v>
      </c>
      <c r="ED186" s="30">
        <f>SUM(EB186:EC186)</f>
        <v>0</v>
      </c>
      <c r="EE186" s="30">
        <v>0</v>
      </c>
      <c r="EF186" s="30">
        <v>0</v>
      </c>
      <c r="EG186" s="30">
        <f>SUM(ED186:EF186)</f>
        <v>0</v>
      </c>
      <c r="EH186" s="30">
        <v>0</v>
      </c>
      <c r="EI186" s="30">
        <v>0</v>
      </c>
      <c r="EJ186" s="30">
        <f>SUM(EH186:EI186)</f>
        <v>0</v>
      </c>
      <c r="EK186" s="30">
        <f t="shared" si="19"/>
        <v>0</v>
      </c>
      <c r="EL186" s="30">
        <f t="shared" si="20"/>
        <v>0</v>
      </c>
    </row>
    <row r="187" spans="1:142" ht="12.75" customHeight="1">
      <c r="A187" s="19" t="s">
        <v>52</v>
      </c>
      <c r="B187" s="4" t="s">
        <v>53</v>
      </c>
      <c r="C187" s="2" t="s">
        <v>54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30">
        <v>0</v>
      </c>
      <c r="X187" s="30">
        <v>0</v>
      </c>
      <c r="Y187" s="30">
        <v>0</v>
      </c>
      <c r="Z187" s="30">
        <v>0</v>
      </c>
      <c r="AA187" s="30">
        <v>0</v>
      </c>
      <c r="AB187" s="30">
        <v>0</v>
      </c>
      <c r="AC187" s="30">
        <v>0</v>
      </c>
      <c r="AD187" s="30">
        <v>0</v>
      </c>
      <c r="AE187" s="30">
        <v>0</v>
      </c>
      <c r="AF187" s="30">
        <v>0</v>
      </c>
      <c r="AG187" s="30">
        <v>0</v>
      </c>
      <c r="AH187" s="30">
        <v>0</v>
      </c>
      <c r="AI187" s="30">
        <v>0</v>
      </c>
      <c r="AJ187" s="30">
        <v>0</v>
      </c>
      <c r="AK187" s="30">
        <v>0</v>
      </c>
      <c r="AL187" s="30">
        <v>0</v>
      </c>
      <c r="AM187" s="30">
        <v>0</v>
      </c>
      <c r="AN187" s="30">
        <v>0</v>
      </c>
      <c r="AO187" s="30">
        <v>0</v>
      </c>
      <c r="AP187" s="30">
        <v>0</v>
      </c>
      <c r="AQ187" s="30">
        <v>0</v>
      </c>
      <c r="AR187" s="30"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v>0</v>
      </c>
      <c r="AY187" s="30">
        <v>0</v>
      </c>
      <c r="AZ187" s="30">
        <v>0</v>
      </c>
      <c r="BA187" s="30">
        <v>0</v>
      </c>
      <c r="BB187" s="30">
        <v>0</v>
      </c>
      <c r="BC187" s="30">
        <v>0</v>
      </c>
      <c r="BD187" s="30">
        <v>0</v>
      </c>
      <c r="BE187" s="30">
        <v>0</v>
      </c>
      <c r="BF187" s="30">
        <v>0</v>
      </c>
      <c r="BG187" s="30">
        <v>0</v>
      </c>
      <c r="BH187" s="30">
        <v>0</v>
      </c>
      <c r="BI187" s="30">
        <v>0</v>
      </c>
      <c r="BJ187" s="30">
        <v>0</v>
      </c>
      <c r="BK187" s="30">
        <v>0</v>
      </c>
      <c r="BL187" s="30">
        <v>0</v>
      </c>
      <c r="BM187" s="30">
        <v>0</v>
      </c>
      <c r="BN187" s="30">
        <v>0</v>
      </c>
      <c r="BO187" s="30">
        <v>0</v>
      </c>
      <c r="BP187" s="30">
        <v>0</v>
      </c>
      <c r="BQ187" s="30">
        <v>0</v>
      </c>
      <c r="BR187" s="30">
        <v>0</v>
      </c>
      <c r="BS187" s="30">
        <v>0</v>
      </c>
      <c r="BT187" s="30">
        <v>0</v>
      </c>
      <c r="BU187" s="30">
        <v>0</v>
      </c>
      <c r="BV187" s="30">
        <v>0</v>
      </c>
      <c r="BW187" s="30">
        <v>0</v>
      </c>
      <c r="BX187" s="30">
        <v>0</v>
      </c>
      <c r="BY187" s="30">
        <v>0</v>
      </c>
      <c r="BZ187" s="30">
        <v>0</v>
      </c>
      <c r="CA187" s="30">
        <v>0</v>
      </c>
      <c r="CB187" s="30">
        <v>0</v>
      </c>
      <c r="CC187" s="30">
        <v>0</v>
      </c>
      <c r="CD187" s="30">
        <v>0</v>
      </c>
      <c r="CE187" s="30">
        <v>0</v>
      </c>
      <c r="CF187" s="30">
        <v>0</v>
      </c>
      <c r="CG187" s="30">
        <v>0</v>
      </c>
      <c r="CH187" s="30">
        <v>0</v>
      </c>
      <c r="CI187" s="30">
        <v>0</v>
      </c>
      <c r="CJ187" s="30">
        <v>0</v>
      </c>
      <c r="CK187" s="30">
        <v>0</v>
      </c>
      <c r="CL187" s="30">
        <v>0</v>
      </c>
      <c r="CM187" s="30">
        <v>0</v>
      </c>
      <c r="CN187" s="30">
        <v>0</v>
      </c>
      <c r="CO187" s="30">
        <v>0</v>
      </c>
      <c r="CP187" s="30">
        <v>0</v>
      </c>
      <c r="CQ187" s="30">
        <v>0</v>
      </c>
      <c r="CR187" s="30">
        <v>0</v>
      </c>
      <c r="CS187" s="30">
        <v>0</v>
      </c>
      <c r="CT187" s="30">
        <v>0</v>
      </c>
      <c r="CU187" s="30">
        <v>0</v>
      </c>
      <c r="CV187" s="30">
        <v>0</v>
      </c>
      <c r="CW187" s="30">
        <v>0</v>
      </c>
      <c r="CX187" s="30">
        <v>0</v>
      </c>
      <c r="CY187" s="30">
        <v>0</v>
      </c>
      <c r="CZ187" s="30">
        <v>0</v>
      </c>
      <c r="DA187" s="30">
        <v>0</v>
      </c>
      <c r="DB187" s="30">
        <v>0</v>
      </c>
      <c r="DC187" s="30">
        <v>0</v>
      </c>
      <c r="DD187" s="30">
        <v>0</v>
      </c>
      <c r="DE187" s="30">
        <v>0</v>
      </c>
      <c r="DF187" s="30">
        <v>0</v>
      </c>
      <c r="DG187" s="30">
        <v>0</v>
      </c>
      <c r="DH187" s="30">
        <v>0</v>
      </c>
      <c r="DI187" s="30">
        <v>0</v>
      </c>
      <c r="DJ187" s="30">
        <v>0</v>
      </c>
      <c r="DK187" s="30">
        <v>0</v>
      </c>
      <c r="DL187" s="30">
        <v>0</v>
      </c>
      <c r="DM187" s="30">
        <v>0</v>
      </c>
      <c r="DN187" s="30">
        <v>0</v>
      </c>
      <c r="DO187" s="30">
        <v>0</v>
      </c>
      <c r="DP187" s="30">
        <v>0</v>
      </c>
      <c r="DQ187" s="30">
        <v>0</v>
      </c>
      <c r="DR187" s="30">
        <v>0</v>
      </c>
      <c r="DS187" s="30">
        <v>0</v>
      </c>
      <c r="DT187" s="30">
        <v>0</v>
      </c>
      <c r="DU187" s="30">
        <v>0</v>
      </c>
      <c r="DV187" s="30">
        <v>0</v>
      </c>
      <c r="DW187" s="30">
        <v>0</v>
      </c>
      <c r="DX187" s="30">
        <f t="shared" si="18"/>
        <v>0</v>
      </c>
      <c r="DY187" s="30">
        <v>0</v>
      </c>
      <c r="DZ187" s="30">
        <v>0</v>
      </c>
      <c r="EA187" s="30">
        <f>SUM(DY187:DZ187)</f>
        <v>0</v>
      </c>
      <c r="EB187" s="30">
        <v>0</v>
      </c>
      <c r="EC187" s="30">
        <v>0</v>
      </c>
      <c r="ED187" s="30">
        <f>SUM(EB187:EC187)</f>
        <v>0</v>
      </c>
      <c r="EE187" s="30">
        <v>0</v>
      </c>
      <c r="EF187" s="30">
        <v>0</v>
      </c>
      <c r="EG187" s="30">
        <f>SUM(ED187:EF187)</f>
        <v>0</v>
      </c>
      <c r="EH187" s="30">
        <v>0</v>
      </c>
      <c r="EI187" s="30">
        <v>0</v>
      </c>
      <c r="EJ187" s="30">
        <f>SUM(EH187:EI187)</f>
        <v>0</v>
      </c>
      <c r="EK187" s="30">
        <f t="shared" si="19"/>
        <v>0</v>
      </c>
      <c r="EL187" s="30">
        <f t="shared" si="20"/>
        <v>0</v>
      </c>
    </row>
    <row r="188" spans="1:142" ht="12.75" customHeight="1">
      <c r="A188" s="19" t="s">
        <v>55</v>
      </c>
      <c r="B188" s="10" t="s">
        <v>56</v>
      </c>
      <c r="C188" s="2" t="s">
        <v>57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30">
        <v>0</v>
      </c>
      <c r="X188" s="30">
        <v>0</v>
      </c>
      <c r="Y188" s="30">
        <v>0</v>
      </c>
      <c r="Z188" s="30">
        <v>0</v>
      </c>
      <c r="AA188" s="30">
        <v>0</v>
      </c>
      <c r="AB188" s="30">
        <v>0</v>
      </c>
      <c r="AC188" s="30">
        <v>0</v>
      </c>
      <c r="AD188" s="30">
        <v>0</v>
      </c>
      <c r="AE188" s="30">
        <v>0</v>
      </c>
      <c r="AF188" s="30">
        <v>0</v>
      </c>
      <c r="AG188" s="30">
        <v>0</v>
      </c>
      <c r="AH188" s="30">
        <v>0</v>
      </c>
      <c r="AI188" s="30">
        <v>0</v>
      </c>
      <c r="AJ188" s="30">
        <v>0</v>
      </c>
      <c r="AK188" s="30">
        <v>0</v>
      </c>
      <c r="AL188" s="30">
        <v>0</v>
      </c>
      <c r="AM188" s="30">
        <v>0</v>
      </c>
      <c r="AN188" s="30">
        <v>0</v>
      </c>
      <c r="AO188" s="30">
        <v>0</v>
      </c>
      <c r="AP188" s="30">
        <v>0</v>
      </c>
      <c r="AQ188" s="30">
        <v>0</v>
      </c>
      <c r="AR188" s="30">
        <v>0</v>
      </c>
      <c r="AS188" s="30">
        <v>0</v>
      </c>
      <c r="AT188" s="30">
        <v>0</v>
      </c>
      <c r="AU188" s="30">
        <v>0</v>
      </c>
      <c r="AV188" s="30">
        <v>0</v>
      </c>
      <c r="AW188" s="30">
        <v>0</v>
      </c>
      <c r="AX188" s="30">
        <v>0</v>
      </c>
      <c r="AY188" s="30">
        <v>0</v>
      </c>
      <c r="AZ188" s="30">
        <v>0</v>
      </c>
      <c r="BA188" s="30">
        <v>0</v>
      </c>
      <c r="BB188" s="30">
        <v>0</v>
      </c>
      <c r="BC188" s="30">
        <v>0</v>
      </c>
      <c r="BD188" s="30">
        <v>0</v>
      </c>
      <c r="BE188" s="30">
        <v>0</v>
      </c>
      <c r="BF188" s="30">
        <v>0</v>
      </c>
      <c r="BG188" s="30">
        <v>0</v>
      </c>
      <c r="BH188" s="30">
        <v>0</v>
      </c>
      <c r="BI188" s="30">
        <v>0</v>
      </c>
      <c r="BJ188" s="30">
        <v>0</v>
      </c>
      <c r="BK188" s="30">
        <v>0</v>
      </c>
      <c r="BL188" s="30">
        <v>0</v>
      </c>
      <c r="BM188" s="30">
        <v>0</v>
      </c>
      <c r="BN188" s="30">
        <v>0</v>
      </c>
      <c r="BO188" s="30">
        <v>0</v>
      </c>
      <c r="BP188" s="30">
        <v>0</v>
      </c>
      <c r="BQ188" s="30">
        <v>0</v>
      </c>
      <c r="BR188" s="30">
        <v>0</v>
      </c>
      <c r="BS188" s="30">
        <v>0</v>
      </c>
      <c r="BT188" s="30">
        <v>0</v>
      </c>
      <c r="BU188" s="30">
        <v>0</v>
      </c>
      <c r="BV188" s="30">
        <v>0</v>
      </c>
      <c r="BW188" s="30">
        <v>0</v>
      </c>
      <c r="BX188" s="30">
        <v>0</v>
      </c>
      <c r="BY188" s="30">
        <v>0</v>
      </c>
      <c r="BZ188" s="30">
        <v>0</v>
      </c>
      <c r="CA188" s="30">
        <v>0</v>
      </c>
      <c r="CB188" s="30">
        <v>0</v>
      </c>
      <c r="CC188" s="30">
        <v>0</v>
      </c>
      <c r="CD188" s="30">
        <v>0</v>
      </c>
      <c r="CE188" s="30">
        <v>0</v>
      </c>
      <c r="CF188" s="30">
        <v>0</v>
      </c>
      <c r="CG188" s="30">
        <v>0</v>
      </c>
      <c r="CH188" s="30">
        <v>0</v>
      </c>
      <c r="CI188" s="30">
        <v>0</v>
      </c>
      <c r="CJ188" s="30">
        <v>0</v>
      </c>
      <c r="CK188" s="30">
        <v>0</v>
      </c>
      <c r="CL188" s="30">
        <v>0</v>
      </c>
      <c r="CM188" s="30">
        <v>0</v>
      </c>
      <c r="CN188" s="30">
        <v>0</v>
      </c>
      <c r="CO188" s="30">
        <v>0</v>
      </c>
      <c r="CP188" s="30">
        <v>0</v>
      </c>
      <c r="CQ188" s="30">
        <v>0</v>
      </c>
      <c r="CR188" s="30">
        <v>0</v>
      </c>
      <c r="CS188" s="30">
        <v>0</v>
      </c>
      <c r="CT188" s="30">
        <v>0</v>
      </c>
      <c r="CU188" s="30">
        <v>0</v>
      </c>
      <c r="CV188" s="30">
        <v>0</v>
      </c>
      <c r="CW188" s="30">
        <v>0</v>
      </c>
      <c r="CX188" s="30">
        <v>0</v>
      </c>
      <c r="CY188" s="30">
        <v>0</v>
      </c>
      <c r="CZ188" s="30">
        <v>0</v>
      </c>
      <c r="DA188" s="30">
        <v>0</v>
      </c>
      <c r="DB188" s="30">
        <v>0</v>
      </c>
      <c r="DC188" s="30">
        <v>0</v>
      </c>
      <c r="DD188" s="30">
        <v>0</v>
      </c>
      <c r="DE188" s="30">
        <v>0</v>
      </c>
      <c r="DF188" s="30">
        <v>0</v>
      </c>
      <c r="DG188" s="30">
        <v>0</v>
      </c>
      <c r="DH188" s="30">
        <v>0</v>
      </c>
      <c r="DI188" s="30">
        <v>0</v>
      </c>
      <c r="DJ188" s="30">
        <v>0</v>
      </c>
      <c r="DK188" s="30">
        <v>0</v>
      </c>
      <c r="DL188" s="30">
        <v>0</v>
      </c>
      <c r="DM188" s="30">
        <v>0</v>
      </c>
      <c r="DN188" s="30">
        <v>0</v>
      </c>
      <c r="DO188" s="30">
        <v>0</v>
      </c>
      <c r="DP188" s="30">
        <v>0</v>
      </c>
      <c r="DQ188" s="30">
        <v>0</v>
      </c>
      <c r="DR188" s="30">
        <v>0</v>
      </c>
      <c r="DS188" s="30">
        <v>0</v>
      </c>
      <c r="DT188" s="30">
        <v>0</v>
      </c>
      <c r="DU188" s="30">
        <v>0</v>
      </c>
      <c r="DV188" s="30">
        <v>0</v>
      </c>
      <c r="DW188" s="30">
        <v>0</v>
      </c>
      <c r="DX188" s="30">
        <f t="shared" si="18"/>
        <v>0</v>
      </c>
      <c r="DY188" s="30">
        <v>0</v>
      </c>
      <c r="DZ188" s="30">
        <v>0</v>
      </c>
      <c r="EA188" s="30">
        <f>SUM(DY188:DZ188)</f>
        <v>0</v>
      </c>
      <c r="EB188" s="30">
        <v>0</v>
      </c>
      <c r="EC188" s="30">
        <v>0</v>
      </c>
      <c r="ED188" s="30">
        <f>SUM(EB188:EC188)</f>
        <v>0</v>
      </c>
      <c r="EE188" s="30">
        <v>0</v>
      </c>
      <c r="EF188" s="30">
        <v>0</v>
      </c>
      <c r="EG188" s="30">
        <f>SUM(ED188:EF188)</f>
        <v>0</v>
      </c>
      <c r="EH188" s="30">
        <v>0</v>
      </c>
      <c r="EI188" s="30">
        <v>0</v>
      </c>
      <c r="EJ188" s="30">
        <f>SUM(EH188:EI188)</f>
        <v>0</v>
      </c>
      <c r="EK188" s="30">
        <f t="shared" si="19"/>
        <v>0</v>
      </c>
      <c r="EL188" s="30">
        <f t="shared" si="20"/>
        <v>0</v>
      </c>
    </row>
    <row r="189" spans="1:142" ht="12.75" customHeight="1">
      <c r="A189" s="19" t="s">
        <v>58</v>
      </c>
      <c r="B189" s="10" t="s">
        <v>59</v>
      </c>
      <c r="C189" s="2" t="s">
        <v>60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>
        <v>0</v>
      </c>
      <c r="V189" s="30">
        <v>0</v>
      </c>
      <c r="W189" s="30">
        <v>0</v>
      </c>
      <c r="X189" s="30">
        <v>0</v>
      </c>
      <c r="Y189" s="30">
        <v>0</v>
      </c>
      <c r="Z189" s="30">
        <v>0</v>
      </c>
      <c r="AA189" s="30">
        <v>0</v>
      </c>
      <c r="AB189" s="30">
        <v>0</v>
      </c>
      <c r="AC189" s="30">
        <v>0</v>
      </c>
      <c r="AD189" s="30">
        <v>0</v>
      </c>
      <c r="AE189" s="30">
        <v>0</v>
      </c>
      <c r="AF189" s="30">
        <v>0</v>
      </c>
      <c r="AG189" s="30">
        <v>0</v>
      </c>
      <c r="AH189" s="30">
        <v>0</v>
      </c>
      <c r="AI189" s="30">
        <v>0</v>
      </c>
      <c r="AJ189" s="30">
        <v>0</v>
      </c>
      <c r="AK189" s="30">
        <v>0</v>
      </c>
      <c r="AL189" s="30">
        <v>0</v>
      </c>
      <c r="AM189" s="30">
        <v>0</v>
      </c>
      <c r="AN189" s="30">
        <v>0</v>
      </c>
      <c r="AO189" s="30">
        <v>0</v>
      </c>
      <c r="AP189" s="30">
        <v>0</v>
      </c>
      <c r="AQ189" s="30">
        <v>0</v>
      </c>
      <c r="AR189" s="30">
        <v>0</v>
      </c>
      <c r="AS189" s="30">
        <v>0</v>
      </c>
      <c r="AT189" s="30">
        <v>0</v>
      </c>
      <c r="AU189" s="30">
        <v>0</v>
      </c>
      <c r="AV189" s="30">
        <v>0</v>
      </c>
      <c r="AW189" s="30">
        <v>0</v>
      </c>
      <c r="AX189" s="30">
        <v>0</v>
      </c>
      <c r="AY189" s="30">
        <v>0</v>
      </c>
      <c r="AZ189" s="30">
        <v>0</v>
      </c>
      <c r="BA189" s="30">
        <v>0</v>
      </c>
      <c r="BB189" s="30">
        <v>0</v>
      </c>
      <c r="BC189" s="30">
        <v>0</v>
      </c>
      <c r="BD189" s="30">
        <v>0</v>
      </c>
      <c r="BE189" s="30">
        <v>0</v>
      </c>
      <c r="BF189" s="30">
        <v>0</v>
      </c>
      <c r="BG189" s="30">
        <v>0</v>
      </c>
      <c r="BH189" s="30">
        <v>0</v>
      </c>
      <c r="BI189" s="30">
        <v>0</v>
      </c>
      <c r="BJ189" s="30">
        <v>0</v>
      </c>
      <c r="BK189" s="30">
        <v>0</v>
      </c>
      <c r="BL189" s="30">
        <v>0</v>
      </c>
      <c r="BM189" s="30">
        <v>0</v>
      </c>
      <c r="BN189" s="30">
        <v>0</v>
      </c>
      <c r="BO189" s="30">
        <v>0</v>
      </c>
      <c r="BP189" s="30">
        <v>0</v>
      </c>
      <c r="BQ189" s="30">
        <v>0</v>
      </c>
      <c r="BR189" s="30">
        <v>0</v>
      </c>
      <c r="BS189" s="30">
        <v>0</v>
      </c>
      <c r="BT189" s="30">
        <v>0</v>
      </c>
      <c r="BU189" s="30">
        <v>0</v>
      </c>
      <c r="BV189" s="30">
        <v>0</v>
      </c>
      <c r="BW189" s="30">
        <v>0</v>
      </c>
      <c r="BX189" s="30">
        <v>0</v>
      </c>
      <c r="BY189" s="30">
        <v>0</v>
      </c>
      <c r="BZ189" s="30">
        <v>0</v>
      </c>
      <c r="CA189" s="30">
        <v>0</v>
      </c>
      <c r="CB189" s="30">
        <v>0</v>
      </c>
      <c r="CC189" s="30">
        <v>0</v>
      </c>
      <c r="CD189" s="30">
        <v>0</v>
      </c>
      <c r="CE189" s="30">
        <v>0</v>
      </c>
      <c r="CF189" s="30">
        <v>0</v>
      </c>
      <c r="CG189" s="30">
        <v>0</v>
      </c>
      <c r="CH189" s="30">
        <v>0</v>
      </c>
      <c r="CI189" s="30">
        <v>0</v>
      </c>
      <c r="CJ189" s="30">
        <v>0</v>
      </c>
      <c r="CK189" s="30">
        <v>0</v>
      </c>
      <c r="CL189" s="30">
        <v>0</v>
      </c>
      <c r="CM189" s="30">
        <v>0</v>
      </c>
      <c r="CN189" s="30">
        <v>0</v>
      </c>
      <c r="CO189" s="30">
        <v>0</v>
      </c>
      <c r="CP189" s="30">
        <v>0</v>
      </c>
      <c r="CQ189" s="30">
        <v>0</v>
      </c>
      <c r="CR189" s="30">
        <v>0</v>
      </c>
      <c r="CS189" s="30">
        <v>0</v>
      </c>
      <c r="CT189" s="30">
        <v>0</v>
      </c>
      <c r="CU189" s="30">
        <v>0</v>
      </c>
      <c r="CV189" s="30">
        <v>0</v>
      </c>
      <c r="CW189" s="30">
        <v>0</v>
      </c>
      <c r="CX189" s="30">
        <v>0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0">
        <v>0</v>
      </c>
      <c r="DJ189" s="30">
        <v>0</v>
      </c>
      <c r="DK189" s="30">
        <v>0</v>
      </c>
      <c r="DL189" s="30">
        <v>0</v>
      </c>
      <c r="DM189" s="30">
        <v>0</v>
      </c>
      <c r="DN189" s="30">
        <v>0</v>
      </c>
      <c r="DO189" s="30">
        <v>0</v>
      </c>
      <c r="DP189" s="30">
        <v>0</v>
      </c>
      <c r="DQ189" s="30">
        <v>0</v>
      </c>
      <c r="DR189" s="30">
        <v>0</v>
      </c>
      <c r="DS189" s="30">
        <v>0</v>
      </c>
      <c r="DT189" s="30">
        <v>0</v>
      </c>
      <c r="DU189" s="30">
        <v>0</v>
      </c>
      <c r="DV189" s="30">
        <v>0</v>
      </c>
      <c r="DW189" s="30">
        <v>0</v>
      </c>
      <c r="DX189" s="30">
        <f t="shared" si="18"/>
        <v>0</v>
      </c>
      <c r="DY189" s="30">
        <v>0</v>
      </c>
      <c r="DZ189" s="30">
        <v>0</v>
      </c>
      <c r="EA189" s="30">
        <f>SUM(DY189:DZ189)</f>
        <v>0</v>
      </c>
      <c r="EB189" s="30">
        <v>0</v>
      </c>
      <c r="EC189" s="30">
        <v>0</v>
      </c>
      <c r="ED189" s="30">
        <f>SUM(EB189:EC189)</f>
        <v>0</v>
      </c>
      <c r="EE189" s="30">
        <v>0</v>
      </c>
      <c r="EF189" s="30">
        <v>0</v>
      </c>
      <c r="EG189" s="30">
        <f>SUM(ED189:EF189)</f>
        <v>0</v>
      </c>
      <c r="EH189" s="30">
        <v>0</v>
      </c>
      <c r="EI189" s="30">
        <v>0</v>
      </c>
      <c r="EJ189" s="30">
        <f>SUM(EH189:EI189)</f>
        <v>0</v>
      </c>
      <c r="EK189" s="30">
        <f t="shared" si="19"/>
        <v>0</v>
      </c>
      <c r="EL189" s="30">
        <f t="shared" si="20"/>
        <v>0</v>
      </c>
    </row>
    <row r="190" spans="1:142" ht="12.75" customHeight="1">
      <c r="A190" s="19" t="s">
        <v>61</v>
      </c>
      <c r="B190" s="10" t="s">
        <v>62</v>
      </c>
      <c r="C190" s="2" t="s">
        <v>63</v>
      </c>
      <c r="D190" s="30">
        <v>0</v>
      </c>
      <c r="E190" s="30">
        <v>0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U190" s="30">
        <v>0</v>
      </c>
      <c r="V190" s="30">
        <v>0</v>
      </c>
      <c r="W190" s="30">
        <v>0</v>
      </c>
      <c r="X190" s="30">
        <v>0</v>
      </c>
      <c r="Y190" s="30">
        <v>0</v>
      </c>
      <c r="Z190" s="30">
        <v>0</v>
      </c>
      <c r="AA190" s="30">
        <v>0</v>
      </c>
      <c r="AB190" s="30">
        <v>0</v>
      </c>
      <c r="AC190" s="30">
        <v>0</v>
      </c>
      <c r="AD190" s="30">
        <v>0</v>
      </c>
      <c r="AE190" s="30">
        <v>0</v>
      </c>
      <c r="AF190" s="30">
        <v>0</v>
      </c>
      <c r="AG190" s="30">
        <v>0</v>
      </c>
      <c r="AH190" s="30">
        <v>0</v>
      </c>
      <c r="AI190" s="30">
        <v>0</v>
      </c>
      <c r="AJ190" s="30">
        <v>0</v>
      </c>
      <c r="AK190" s="30">
        <v>0</v>
      </c>
      <c r="AL190" s="30">
        <v>0</v>
      </c>
      <c r="AM190" s="30">
        <v>0</v>
      </c>
      <c r="AN190" s="30">
        <v>0</v>
      </c>
      <c r="AO190" s="30">
        <v>0</v>
      </c>
      <c r="AP190" s="30">
        <v>0</v>
      </c>
      <c r="AQ190" s="30">
        <v>0</v>
      </c>
      <c r="AR190" s="30">
        <v>0</v>
      </c>
      <c r="AS190" s="30">
        <v>0</v>
      </c>
      <c r="AT190" s="30">
        <v>0</v>
      </c>
      <c r="AU190" s="30">
        <v>0</v>
      </c>
      <c r="AV190" s="30">
        <v>0</v>
      </c>
      <c r="AW190" s="30">
        <v>0</v>
      </c>
      <c r="AX190" s="30">
        <v>0</v>
      </c>
      <c r="AY190" s="30">
        <v>0</v>
      </c>
      <c r="AZ190" s="30">
        <v>0</v>
      </c>
      <c r="BA190" s="30">
        <v>0</v>
      </c>
      <c r="BB190" s="30">
        <v>0</v>
      </c>
      <c r="BC190" s="30">
        <v>0</v>
      </c>
      <c r="BD190" s="30">
        <v>0</v>
      </c>
      <c r="BE190" s="30">
        <v>0</v>
      </c>
      <c r="BF190" s="30">
        <v>0</v>
      </c>
      <c r="BG190" s="30">
        <v>0</v>
      </c>
      <c r="BH190" s="30">
        <v>0</v>
      </c>
      <c r="BI190" s="30">
        <v>0</v>
      </c>
      <c r="BJ190" s="30">
        <v>0</v>
      </c>
      <c r="BK190" s="30">
        <v>0</v>
      </c>
      <c r="BL190" s="30">
        <v>0</v>
      </c>
      <c r="BM190" s="30">
        <v>0</v>
      </c>
      <c r="BN190" s="30">
        <v>0</v>
      </c>
      <c r="BO190" s="30">
        <v>0</v>
      </c>
      <c r="BP190" s="30">
        <v>0</v>
      </c>
      <c r="BQ190" s="30">
        <v>0</v>
      </c>
      <c r="BR190" s="30">
        <v>0</v>
      </c>
      <c r="BS190" s="30">
        <v>0</v>
      </c>
      <c r="BT190" s="30">
        <v>0</v>
      </c>
      <c r="BU190" s="30">
        <v>0</v>
      </c>
      <c r="BV190" s="30">
        <v>0</v>
      </c>
      <c r="BW190" s="30">
        <v>0</v>
      </c>
      <c r="BX190" s="30">
        <v>0</v>
      </c>
      <c r="BY190" s="30">
        <v>0</v>
      </c>
      <c r="BZ190" s="30">
        <v>0</v>
      </c>
      <c r="CA190" s="30">
        <v>0</v>
      </c>
      <c r="CB190" s="30">
        <v>0</v>
      </c>
      <c r="CC190" s="30">
        <v>0</v>
      </c>
      <c r="CD190" s="30">
        <v>0</v>
      </c>
      <c r="CE190" s="30">
        <v>0</v>
      </c>
      <c r="CF190" s="30">
        <v>0</v>
      </c>
      <c r="CG190" s="30">
        <v>0</v>
      </c>
      <c r="CH190" s="30">
        <v>0</v>
      </c>
      <c r="CI190" s="30">
        <v>0</v>
      </c>
      <c r="CJ190" s="30">
        <v>0</v>
      </c>
      <c r="CK190" s="30">
        <v>0</v>
      </c>
      <c r="CL190" s="30">
        <v>0</v>
      </c>
      <c r="CM190" s="30">
        <v>0</v>
      </c>
      <c r="CN190" s="30">
        <v>0</v>
      </c>
      <c r="CO190" s="30">
        <v>0</v>
      </c>
      <c r="CP190" s="30">
        <v>0</v>
      </c>
      <c r="CQ190" s="30">
        <v>0</v>
      </c>
      <c r="CR190" s="30">
        <v>0</v>
      </c>
      <c r="CS190" s="30">
        <v>0</v>
      </c>
      <c r="CT190" s="30">
        <v>0</v>
      </c>
      <c r="CU190" s="30">
        <v>0</v>
      </c>
      <c r="CV190" s="30">
        <v>0</v>
      </c>
      <c r="CW190" s="30">
        <v>0</v>
      </c>
      <c r="CX190" s="30">
        <v>0</v>
      </c>
      <c r="CY190" s="30">
        <v>0</v>
      </c>
      <c r="CZ190" s="30">
        <v>0</v>
      </c>
      <c r="DA190" s="30">
        <v>0</v>
      </c>
      <c r="DB190" s="30">
        <v>0</v>
      </c>
      <c r="DC190" s="30">
        <v>0</v>
      </c>
      <c r="DD190" s="30">
        <v>0</v>
      </c>
      <c r="DE190" s="30">
        <v>0</v>
      </c>
      <c r="DF190" s="30">
        <v>0</v>
      </c>
      <c r="DG190" s="30">
        <v>0</v>
      </c>
      <c r="DH190" s="30">
        <v>0</v>
      </c>
      <c r="DI190" s="30">
        <v>0</v>
      </c>
      <c r="DJ190" s="30">
        <v>0</v>
      </c>
      <c r="DK190" s="30">
        <v>0</v>
      </c>
      <c r="DL190" s="30">
        <v>0</v>
      </c>
      <c r="DM190" s="30">
        <v>0</v>
      </c>
      <c r="DN190" s="30">
        <v>0</v>
      </c>
      <c r="DO190" s="30">
        <v>0</v>
      </c>
      <c r="DP190" s="30">
        <v>0</v>
      </c>
      <c r="DQ190" s="30">
        <v>0</v>
      </c>
      <c r="DR190" s="30">
        <v>0</v>
      </c>
      <c r="DS190" s="30">
        <v>0</v>
      </c>
      <c r="DT190" s="30">
        <v>0</v>
      </c>
      <c r="DU190" s="30">
        <v>0</v>
      </c>
      <c r="DV190" s="30">
        <v>0</v>
      </c>
      <c r="DW190" s="30">
        <v>0</v>
      </c>
      <c r="DX190" s="30">
        <f t="shared" si="18"/>
        <v>0</v>
      </c>
      <c r="DY190" s="30">
        <v>0</v>
      </c>
      <c r="DZ190" s="30">
        <v>0</v>
      </c>
      <c r="EA190" s="30">
        <f>SUM(DY190:DZ190)</f>
        <v>0</v>
      </c>
      <c r="EB190" s="30">
        <v>0</v>
      </c>
      <c r="EC190" s="30">
        <v>0</v>
      </c>
      <c r="ED190" s="30">
        <f>SUM(EB190:EC190)</f>
        <v>0</v>
      </c>
      <c r="EE190" s="30">
        <v>0</v>
      </c>
      <c r="EF190" s="30">
        <v>0</v>
      </c>
      <c r="EG190" s="30">
        <f>SUM(ED190:EF190)</f>
        <v>0</v>
      </c>
      <c r="EH190" s="30">
        <v>0</v>
      </c>
      <c r="EI190" s="30">
        <v>0</v>
      </c>
      <c r="EJ190" s="30">
        <f>SUM(EH190:EI190)</f>
        <v>0</v>
      </c>
      <c r="EK190" s="30">
        <f t="shared" si="19"/>
        <v>0</v>
      </c>
      <c r="EL190" s="30">
        <f t="shared" si="20"/>
        <v>0</v>
      </c>
    </row>
    <row r="191" spans="1:142" ht="12.75" customHeight="1">
      <c r="A191" s="19" t="s">
        <v>64</v>
      </c>
      <c r="B191" s="10" t="s">
        <v>65</v>
      </c>
      <c r="C191" s="2" t="s">
        <v>66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30">
        <v>0</v>
      </c>
      <c r="AH191" s="30">
        <v>0</v>
      </c>
      <c r="AI191" s="30">
        <v>0</v>
      </c>
      <c r="AJ191" s="30">
        <v>0</v>
      </c>
      <c r="AK191" s="30">
        <v>0</v>
      </c>
      <c r="AL191" s="30">
        <v>0</v>
      </c>
      <c r="AM191" s="30">
        <v>0</v>
      </c>
      <c r="AN191" s="30">
        <v>0</v>
      </c>
      <c r="AO191" s="30">
        <v>0</v>
      </c>
      <c r="AP191" s="30">
        <v>0</v>
      </c>
      <c r="AQ191" s="30">
        <v>0</v>
      </c>
      <c r="AR191" s="30">
        <v>0</v>
      </c>
      <c r="AS191" s="30">
        <v>0</v>
      </c>
      <c r="AT191" s="30">
        <v>0</v>
      </c>
      <c r="AU191" s="30">
        <v>0</v>
      </c>
      <c r="AV191" s="30">
        <v>0</v>
      </c>
      <c r="AW191" s="30">
        <v>0</v>
      </c>
      <c r="AX191" s="30">
        <v>0</v>
      </c>
      <c r="AY191" s="30">
        <v>0</v>
      </c>
      <c r="AZ191" s="30">
        <v>0</v>
      </c>
      <c r="BA191" s="30">
        <v>0</v>
      </c>
      <c r="BB191" s="30">
        <v>0</v>
      </c>
      <c r="BC191" s="30">
        <v>0</v>
      </c>
      <c r="BD191" s="30">
        <v>0</v>
      </c>
      <c r="BE191" s="30">
        <v>0</v>
      </c>
      <c r="BF191" s="30">
        <v>0</v>
      </c>
      <c r="BG191" s="30">
        <v>0</v>
      </c>
      <c r="BH191" s="30">
        <v>0</v>
      </c>
      <c r="BI191" s="30">
        <v>0</v>
      </c>
      <c r="BJ191" s="30">
        <v>0</v>
      </c>
      <c r="BK191" s="30">
        <v>0</v>
      </c>
      <c r="BL191" s="30">
        <v>0</v>
      </c>
      <c r="BM191" s="30">
        <v>0</v>
      </c>
      <c r="BN191" s="30">
        <v>0</v>
      </c>
      <c r="BO191" s="30">
        <v>0</v>
      </c>
      <c r="BP191" s="30">
        <v>0</v>
      </c>
      <c r="BQ191" s="30">
        <v>0</v>
      </c>
      <c r="BR191" s="30">
        <v>0</v>
      </c>
      <c r="BS191" s="30">
        <v>0</v>
      </c>
      <c r="BT191" s="30">
        <v>0</v>
      </c>
      <c r="BU191" s="30">
        <v>0</v>
      </c>
      <c r="BV191" s="30">
        <v>0</v>
      </c>
      <c r="BW191" s="30">
        <v>0</v>
      </c>
      <c r="BX191" s="30">
        <v>0</v>
      </c>
      <c r="BY191" s="30">
        <v>0</v>
      </c>
      <c r="BZ191" s="30">
        <v>0</v>
      </c>
      <c r="CA191" s="30">
        <v>0</v>
      </c>
      <c r="CB191" s="30">
        <v>0</v>
      </c>
      <c r="CC191" s="30">
        <v>0</v>
      </c>
      <c r="CD191" s="30">
        <v>0</v>
      </c>
      <c r="CE191" s="30">
        <v>0</v>
      </c>
      <c r="CF191" s="30">
        <v>0</v>
      </c>
      <c r="CG191" s="30">
        <v>0</v>
      </c>
      <c r="CH191" s="30">
        <v>0</v>
      </c>
      <c r="CI191" s="30">
        <v>0</v>
      </c>
      <c r="CJ191" s="30">
        <v>0</v>
      </c>
      <c r="CK191" s="30">
        <v>0</v>
      </c>
      <c r="CL191" s="30">
        <v>0</v>
      </c>
      <c r="CM191" s="30">
        <v>0</v>
      </c>
      <c r="CN191" s="30">
        <v>0</v>
      </c>
      <c r="CO191" s="30">
        <v>0</v>
      </c>
      <c r="CP191" s="30">
        <v>0</v>
      </c>
      <c r="CQ191" s="30">
        <v>0</v>
      </c>
      <c r="CR191" s="30">
        <v>0</v>
      </c>
      <c r="CS191" s="30">
        <v>0</v>
      </c>
      <c r="CT191" s="30">
        <v>0</v>
      </c>
      <c r="CU191" s="30">
        <v>0</v>
      </c>
      <c r="CV191" s="30">
        <v>0</v>
      </c>
      <c r="CW191" s="30">
        <v>0</v>
      </c>
      <c r="CX191" s="30">
        <v>0</v>
      </c>
      <c r="CY191" s="30">
        <v>0</v>
      </c>
      <c r="CZ191" s="30">
        <v>0</v>
      </c>
      <c r="DA191" s="30">
        <v>0</v>
      </c>
      <c r="DB191" s="30">
        <v>0</v>
      </c>
      <c r="DC191" s="30">
        <v>0</v>
      </c>
      <c r="DD191" s="30">
        <v>0</v>
      </c>
      <c r="DE191" s="30">
        <v>0</v>
      </c>
      <c r="DF191" s="30">
        <v>0</v>
      </c>
      <c r="DG191" s="30">
        <v>0</v>
      </c>
      <c r="DH191" s="30">
        <v>0</v>
      </c>
      <c r="DI191" s="30">
        <v>0</v>
      </c>
      <c r="DJ191" s="30">
        <v>0</v>
      </c>
      <c r="DK191" s="30">
        <v>0</v>
      </c>
      <c r="DL191" s="30">
        <v>0</v>
      </c>
      <c r="DM191" s="30">
        <v>0</v>
      </c>
      <c r="DN191" s="30">
        <v>0</v>
      </c>
      <c r="DO191" s="30">
        <v>0</v>
      </c>
      <c r="DP191" s="30">
        <v>0</v>
      </c>
      <c r="DQ191" s="30">
        <v>0</v>
      </c>
      <c r="DR191" s="30">
        <v>0</v>
      </c>
      <c r="DS191" s="30">
        <v>0</v>
      </c>
      <c r="DT191" s="30">
        <v>0</v>
      </c>
      <c r="DU191" s="30">
        <v>0</v>
      </c>
      <c r="DV191" s="30">
        <v>0</v>
      </c>
      <c r="DW191" s="30">
        <v>0</v>
      </c>
      <c r="DX191" s="30">
        <f t="shared" si="18"/>
        <v>0</v>
      </c>
      <c r="DY191" s="30">
        <v>0</v>
      </c>
      <c r="DZ191" s="30">
        <v>0</v>
      </c>
      <c r="EA191" s="30">
        <f>SUM(DY191:DZ191)</f>
        <v>0</v>
      </c>
      <c r="EB191" s="30">
        <v>0</v>
      </c>
      <c r="EC191" s="30">
        <v>0</v>
      </c>
      <c r="ED191" s="30">
        <f>SUM(EB191:EC191)</f>
        <v>0</v>
      </c>
      <c r="EE191" s="30">
        <v>0</v>
      </c>
      <c r="EF191" s="30">
        <v>0</v>
      </c>
      <c r="EG191" s="30">
        <f>SUM(ED191:EF191)</f>
        <v>0</v>
      </c>
      <c r="EH191" s="30">
        <v>0</v>
      </c>
      <c r="EI191" s="30">
        <v>0</v>
      </c>
      <c r="EJ191" s="30">
        <f>SUM(EH191:EI191)</f>
        <v>0</v>
      </c>
      <c r="EK191" s="30">
        <f t="shared" si="19"/>
        <v>0</v>
      </c>
      <c r="EL191" s="30">
        <f t="shared" si="20"/>
        <v>0</v>
      </c>
    </row>
    <row r="192" spans="1:142" ht="12.75" customHeight="1">
      <c r="A192" s="19" t="s">
        <v>67</v>
      </c>
      <c r="B192" s="10" t="s">
        <v>68</v>
      </c>
      <c r="C192" s="2" t="s">
        <v>69</v>
      </c>
      <c r="D192" s="30">
        <v>0</v>
      </c>
      <c r="E192" s="30">
        <v>0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30">
        <v>0</v>
      </c>
      <c r="X192" s="30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30">
        <v>0</v>
      </c>
      <c r="AH192" s="30">
        <v>0</v>
      </c>
      <c r="AI192" s="30">
        <v>0</v>
      </c>
      <c r="AJ192" s="30">
        <v>0</v>
      </c>
      <c r="AK192" s="30">
        <v>0</v>
      </c>
      <c r="AL192" s="30">
        <v>0</v>
      </c>
      <c r="AM192" s="30">
        <v>0</v>
      </c>
      <c r="AN192" s="30">
        <v>0</v>
      </c>
      <c r="AO192" s="30">
        <v>0</v>
      </c>
      <c r="AP192" s="30">
        <v>0</v>
      </c>
      <c r="AQ192" s="30">
        <v>0</v>
      </c>
      <c r="AR192" s="30"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v>0</v>
      </c>
      <c r="AY192" s="30">
        <v>0</v>
      </c>
      <c r="AZ192" s="30">
        <v>0</v>
      </c>
      <c r="BA192" s="30">
        <v>0</v>
      </c>
      <c r="BB192" s="30">
        <v>0</v>
      </c>
      <c r="BC192" s="30">
        <v>0</v>
      </c>
      <c r="BD192" s="30">
        <v>0</v>
      </c>
      <c r="BE192" s="30">
        <v>0</v>
      </c>
      <c r="BF192" s="30">
        <v>0</v>
      </c>
      <c r="BG192" s="30">
        <v>0</v>
      </c>
      <c r="BH192" s="30">
        <v>0</v>
      </c>
      <c r="BI192" s="30">
        <v>0</v>
      </c>
      <c r="BJ192" s="30">
        <v>0</v>
      </c>
      <c r="BK192" s="30">
        <v>0</v>
      </c>
      <c r="BL192" s="30">
        <v>0</v>
      </c>
      <c r="BM192" s="30">
        <v>0</v>
      </c>
      <c r="BN192" s="30">
        <v>0</v>
      </c>
      <c r="BO192" s="30">
        <v>0</v>
      </c>
      <c r="BP192" s="30">
        <v>0</v>
      </c>
      <c r="BQ192" s="30">
        <v>0</v>
      </c>
      <c r="BR192" s="30">
        <v>0</v>
      </c>
      <c r="BS192" s="30">
        <v>0</v>
      </c>
      <c r="BT192" s="30">
        <v>0</v>
      </c>
      <c r="BU192" s="30">
        <v>0</v>
      </c>
      <c r="BV192" s="30">
        <v>0</v>
      </c>
      <c r="BW192" s="30">
        <v>0</v>
      </c>
      <c r="BX192" s="30">
        <v>0</v>
      </c>
      <c r="BY192" s="30">
        <v>0</v>
      </c>
      <c r="BZ192" s="30">
        <v>0</v>
      </c>
      <c r="CA192" s="30">
        <v>0</v>
      </c>
      <c r="CB192" s="30">
        <v>0</v>
      </c>
      <c r="CC192" s="30">
        <v>0</v>
      </c>
      <c r="CD192" s="30">
        <v>0</v>
      </c>
      <c r="CE192" s="30">
        <v>0</v>
      </c>
      <c r="CF192" s="30">
        <v>0</v>
      </c>
      <c r="CG192" s="30">
        <v>0</v>
      </c>
      <c r="CH192" s="30">
        <v>0</v>
      </c>
      <c r="CI192" s="30">
        <v>0</v>
      </c>
      <c r="CJ192" s="30">
        <v>0</v>
      </c>
      <c r="CK192" s="30">
        <v>0</v>
      </c>
      <c r="CL192" s="30">
        <v>0</v>
      </c>
      <c r="CM192" s="30">
        <v>0</v>
      </c>
      <c r="CN192" s="30">
        <v>0</v>
      </c>
      <c r="CO192" s="30">
        <v>0</v>
      </c>
      <c r="CP192" s="30">
        <v>0</v>
      </c>
      <c r="CQ192" s="30">
        <v>0</v>
      </c>
      <c r="CR192" s="30">
        <v>0</v>
      </c>
      <c r="CS192" s="30">
        <v>0</v>
      </c>
      <c r="CT192" s="30">
        <v>0</v>
      </c>
      <c r="CU192" s="30">
        <v>0</v>
      </c>
      <c r="CV192" s="30">
        <v>0</v>
      </c>
      <c r="CW192" s="30">
        <v>0</v>
      </c>
      <c r="CX192" s="30">
        <v>0</v>
      </c>
      <c r="CY192" s="30">
        <v>0</v>
      </c>
      <c r="CZ192" s="30">
        <v>0</v>
      </c>
      <c r="DA192" s="30">
        <v>0</v>
      </c>
      <c r="DB192" s="30">
        <v>0</v>
      </c>
      <c r="DC192" s="30">
        <v>0</v>
      </c>
      <c r="DD192" s="30">
        <v>0</v>
      </c>
      <c r="DE192" s="30">
        <v>0</v>
      </c>
      <c r="DF192" s="30">
        <v>0</v>
      </c>
      <c r="DG192" s="30">
        <v>0</v>
      </c>
      <c r="DH192" s="30">
        <v>0</v>
      </c>
      <c r="DI192" s="30">
        <v>0</v>
      </c>
      <c r="DJ192" s="30">
        <v>0</v>
      </c>
      <c r="DK192" s="30">
        <v>0</v>
      </c>
      <c r="DL192" s="30">
        <v>0</v>
      </c>
      <c r="DM192" s="30">
        <v>0</v>
      </c>
      <c r="DN192" s="30">
        <v>0</v>
      </c>
      <c r="DO192" s="30">
        <v>0</v>
      </c>
      <c r="DP192" s="30">
        <v>0</v>
      </c>
      <c r="DQ192" s="30">
        <v>0</v>
      </c>
      <c r="DR192" s="30">
        <v>0</v>
      </c>
      <c r="DS192" s="30">
        <v>0</v>
      </c>
      <c r="DT192" s="30">
        <v>0</v>
      </c>
      <c r="DU192" s="30">
        <v>0</v>
      </c>
      <c r="DV192" s="30">
        <v>0</v>
      </c>
      <c r="DW192" s="30">
        <v>0</v>
      </c>
      <c r="DX192" s="30">
        <f t="shared" si="18"/>
        <v>0</v>
      </c>
      <c r="DY192" s="30">
        <v>0</v>
      </c>
      <c r="DZ192" s="30">
        <v>0</v>
      </c>
      <c r="EA192" s="30">
        <f>SUM(DY192:DZ192)</f>
        <v>0</v>
      </c>
      <c r="EB192" s="30">
        <v>0</v>
      </c>
      <c r="EC192" s="30">
        <v>0</v>
      </c>
      <c r="ED192" s="30">
        <f>SUM(EB192:EC192)</f>
        <v>0</v>
      </c>
      <c r="EE192" s="30">
        <v>0</v>
      </c>
      <c r="EF192" s="30">
        <v>0</v>
      </c>
      <c r="EG192" s="30">
        <f>SUM(ED192:EF192)</f>
        <v>0</v>
      </c>
      <c r="EH192" s="30">
        <v>0</v>
      </c>
      <c r="EI192" s="30">
        <v>0</v>
      </c>
      <c r="EJ192" s="30">
        <f>SUM(EH192:EI192)</f>
        <v>0</v>
      </c>
      <c r="EK192" s="30">
        <f t="shared" si="19"/>
        <v>0</v>
      </c>
      <c r="EL192" s="30">
        <f t="shared" si="20"/>
        <v>0</v>
      </c>
    </row>
    <row r="193" spans="1:142" ht="12.75" customHeight="1">
      <c r="A193" s="19" t="s">
        <v>70</v>
      </c>
      <c r="B193" s="10" t="s">
        <v>71</v>
      </c>
      <c r="C193" s="2" t="s">
        <v>72</v>
      </c>
      <c r="D193" s="30">
        <v>0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30">
        <v>0</v>
      </c>
      <c r="X193" s="30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30">
        <v>0</v>
      </c>
      <c r="AH193" s="30">
        <v>0</v>
      </c>
      <c r="AI193" s="30">
        <v>0</v>
      </c>
      <c r="AJ193" s="30">
        <v>0</v>
      </c>
      <c r="AK193" s="30">
        <v>0</v>
      </c>
      <c r="AL193" s="30">
        <v>0</v>
      </c>
      <c r="AM193" s="30">
        <v>0</v>
      </c>
      <c r="AN193" s="30">
        <v>0</v>
      </c>
      <c r="AO193" s="30">
        <v>0</v>
      </c>
      <c r="AP193" s="30">
        <v>0</v>
      </c>
      <c r="AQ193" s="30">
        <v>0</v>
      </c>
      <c r="AR193" s="30">
        <v>0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v>0</v>
      </c>
      <c r="AY193" s="30">
        <v>0</v>
      </c>
      <c r="AZ193" s="30">
        <v>0</v>
      </c>
      <c r="BA193" s="30">
        <v>0</v>
      </c>
      <c r="BB193" s="30">
        <v>0</v>
      </c>
      <c r="BC193" s="30">
        <v>0</v>
      </c>
      <c r="BD193" s="30">
        <v>0</v>
      </c>
      <c r="BE193" s="30">
        <v>0</v>
      </c>
      <c r="BF193" s="30">
        <v>0</v>
      </c>
      <c r="BG193" s="30">
        <v>0</v>
      </c>
      <c r="BH193" s="30">
        <v>0</v>
      </c>
      <c r="BI193" s="30">
        <v>0</v>
      </c>
      <c r="BJ193" s="30">
        <v>0</v>
      </c>
      <c r="BK193" s="30">
        <v>0</v>
      </c>
      <c r="BL193" s="30">
        <v>0</v>
      </c>
      <c r="BM193" s="30">
        <v>0</v>
      </c>
      <c r="BN193" s="30">
        <v>0</v>
      </c>
      <c r="BO193" s="30">
        <v>0</v>
      </c>
      <c r="BP193" s="30">
        <v>0</v>
      </c>
      <c r="BQ193" s="30">
        <v>0</v>
      </c>
      <c r="BR193" s="30">
        <v>0</v>
      </c>
      <c r="BS193" s="30">
        <v>0</v>
      </c>
      <c r="BT193" s="30">
        <v>0</v>
      </c>
      <c r="BU193" s="30">
        <v>0</v>
      </c>
      <c r="BV193" s="30">
        <v>0</v>
      </c>
      <c r="BW193" s="30">
        <v>0</v>
      </c>
      <c r="BX193" s="30">
        <v>0</v>
      </c>
      <c r="BY193" s="30">
        <v>0</v>
      </c>
      <c r="BZ193" s="30">
        <v>0</v>
      </c>
      <c r="CA193" s="30">
        <v>0</v>
      </c>
      <c r="CB193" s="30">
        <v>0</v>
      </c>
      <c r="CC193" s="30">
        <v>0</v>
      </c>
      <c r="CD193" s="30">
        <v>0</v>
      </c>
      <c r="CE193" s="30">
        <v>0</v>
      </c>
      <c r="CF193" s="30">
        <v>0</v>
      </c>
      <c r="CG193" s="30">
        <v>0</v>
      </c>
      <c r="CH193" s="30">
        <v>0</v>
      </c>
      <c r="CI193" s="30">
        <v>0</v>
      </c>
      <c r="CJ193" s="30">
        <v>0</v>
      </c>
      <c r="CK193" s="30">
        <v>0</v>
      </c>
      <c r="CL193" s="30">
        <v>0</v>
      </c>
      <c r="CM193" s="30">
        <v>0</v>
      </c>
      <c r="CN193" s="30">
        <v>0</v>
      </c>
      <c r="CO193" s="30">
        <v>0</v>
      </c>
      <c r="CP193" s="30">
        <v>0</v>
      </c>
      <c r="CQ193" s="30">
        <v>0</v>
      </c>
      <c r="CR193" s="30">
        <v>0</v>
      </c>
      <c r="CS193" s="30">
        <v>0</v>
      </c>
      <c r="CT193" s="30">
        <v>0</v>
      </c>
      <c r="CU193" s="30">
        <v>0</v>
      </c>
      <c r="CV193" s="30">
        <v>0</v>
      </c>
      <c r="CW193" s="30">
        <v>0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0">
        <v>0</v>
      </c>
      <c r="DJ193" s="30">
        <v>0</v>
      </c>
      <c r="DK193" s="30">
        <v>0</v>
      </c>
      <c r="DL193" s="30">
        <v>0</v>
      </c>
      <c r="DM193" s="30">
        <v>0</v>
      </c>
      <c r="DN193" s="30">
        <v>0</v>
      </c>
      <c r="DO193" s="30">
        <v>0</v>
      </c>
      <c r="DP193" s="30">
        <v>0</v>
      </c>
      <c r="DQ193" s="30">
        <v>0</v>
      </c>
      <c r="DR193" s="30">
        <v>0</v>
      </c>
      <c r="DS193" s="30">
        <v>0</v>
      </c>
      <c r="DT193" s="30">
        <v>0</v>
      </c>
      <c r="DU193" s="30">
        <v>0</v>
      </c>
      <c r="DV193" s="30">
        <v>0</v>
      </c>
      <c r="DW193" s="30">
        <v>0</v>
      </c>
      <c r="DX193" s="30">
        <f t="shared" si="18"/>
        <v>0</v>
      </c>
      <c r="DY193" s="30">
        <v>0</v>
      </c>
      <c r="DZ193" s="30">
        <v>0</v>
      </c>
      <c r="EA193" s="30">
        <f>SUM(DY193:DZ193)</f>
        <v>0</v>
      </c>
      <c r="EB193" s="30">
        <v>0</v>
      </c>
      <c r="EC193" s="30">
        <v>0</v>
      </c>
      <c r="ED193" s="30">
        <f>SUM(EB193:EC193)</f>
        <v>0</v>
      </c>
      <c r="EE193" s="30">
        <v>0</v>
      </c>
      <c r="EF193" s="30">
        <v>0</v>
      </c>
      <c r="EG193" s="30">
        <f>SUM(ED193:EF193)</f>
        <v>0</v>
      </c>
      <c r="EH193" s="30">
        <v>0</v>
      </c>
      <c r="EI193" s="30">
        <v>0</v>
      </c>
      <c r="EJ193" s="30">
        <f>SUM(EH193:EI193)</f>
        <v>0</v>
      </c>
      <c r="EK193" s="30">
        <f t="shared" si="19"/>
        <v>0</v>
      </c>
      <c r="EL193" s="30">
        <f t="shared" si="20"/>
        <v>0</v>
      </c>
    </row>
    <row r="194" spans="1:142" ht="12.75" customHeight="1">
      <c r="A194" s="19" t="s">
        <v>73</v>
      </c>
      <c r="B194" s="10" t="s">
        <v>74</v>
      </c>
      <c r="C194" s="2" t="s">
        <v>75</v>
      </c>
      <c r="D194" s="30">
        <v>0</v>
      </c>
      <c r="E194" s="30">
        <v>0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30">
        <v>0</v>
      </c>
      <c r="X194" s="30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30">
        <v>0</v>
      </c>
      <c r="AH194" s="30">
        <v>0</v>
      </c>
      <c r="AI194" s="30">
        <v>0</v>
      </c>
      <c r="AJ194" s="30">
        <v>0</v>
      </c>
      <c r="AK194" s="30">
        <v>0</v>
      </c>
      <c r="AL194" s="30">
        <v>0</v>
      </c>
      <c r="AM194" s="30">
        <v>0</v>
      </c>
      <c r="AN194" s="30">
        <v>0</v>
      </c>
      <c r="AO194" s="30">
        <v>0</v>
      </c>
      <c r="AP194" s="30">
        <v>0</v>
      </c>
      <c r="AQ194" s="30">
        <v>0</v>
      </c>
      <c r="AR194" s="30">
        <v>0</v>
      </c>
      <c r="AS194" s="30">
        <v>0</v>
      </c>
      <c r="AT194" s="30">
        <v>0</v>
      </c>
      <c r="AU194" s="30">
        <v>0</v>
      </c>
      <c r="AV194" s="30">
        <v>0</v>
      </c>
      <c r="AW194" s="30">
        <v>0</v>
      </c>
      <c r="AX194" s="30">
        <v>0</v>
      </c>
      <c r="AY194" s="30">
        <v>0</v>
      </c>
      <c r="AZ194" s="30">
        <v>0</v>
      </c>
      <c r="BA194" s="30">
        <v>0</v>
      </c>
      <c r="BB194" s="30">
        <v>0</v>
      </c>
      <c r="BC194" s="30">
        <v>0</v>
      </c>
      <c r="BD194" s="30">
        <v>0</v>
      </c>
      <c r="BE194" s="30">
        <v>0</v>
      </c>
      <c r="BF194" s="30">
        <v>0</v>
      </c>
      <c r="BG194" s="30">
        <v>0</v>
      </c>
      <c r="BH194" s="30">
        <v>0</v>
      </c>
      <c r="BI194" s="30">
        <v>0</v>
      </c>
      <c r="BJ194" s="30">
        <v>0</v>
      </c>
      <c r="BK194" s="30">
        <v>0</v>
      </c>
      <c r="BL194" s="30">
        <v>0</v>
      </c>
      <c r="BM194" s="30">
        <v>0</v>
      </c>
      <c r="BN194" s="30">
        <v>0</v>
      </c>
      <c r="BO194" s="30">
        <v>0</v>
      </c>
      <c r="BP194" s="30">
        <v>0</v>
      </c>
      <c r="BQ194" s="30">
        <v>0</v>
      </c>
      <c r="BR194" s="30">
        <v>0</v>
      </c>
      <c r="BS194" s="30">
        <v>0</v>
      </c>
      <c r="BT194" s="30">
        <v>0</v>
      </c>
      <c r="BU194" s="30">
        <v>0</v>
      </c>
      <c r="BV194" s="30">
        <v>0</v>
      </c>
      <c r="BW194" s="30">
        <v>0</v>
      </c>
      <c r="BX194" s="30">
        <v>0</v>
      </c>
      <c r="BY194" s="30">
        <v>0</v>
      </c>
      <c r="BZ194" s="30">
        <v>0</v>
      </c>
      <c r="CA194" s="30">
        <v>0</v>
      </c>
      <c r="CB194" s="30">
        <v>0</v>
      </c>
      <c r="CC194" s="30">
        <v>0</v>
      </c>
      <c r="CD194" s="30">
        <v>0</v>
      </c>
      <c r="CE194" s="30">
        <v>0</v>
      </c>
      <c r="CF194" s="30">
        <v>0</v>
      </c>
      <c r="CG194" s="30">
        <v>0</v>
      </c>
      <c r="CH194" s="30">
        <v>0</v>
      </c>
      <c r="CI194" s="30">
        <v>0</v>
      </c>
      <c r="CJ194" s="30">
        <v>0</v>
      </c>
      <c r="CK194" s="30">
        <v>0</v>
      </c>
      <c r="CL194" s="30">
        <v>0</v>
      </c>
      <c r="CM194" s="30">
        <v>0</v>
      </c>
      <c r="CN194" s="30">
        <v>0</v>
      </c>
      <c r="CO194" s="30">
        <v>0</v>
      </c>
      <c r="CP194" s="30">
        <v>0</v>
      </c>
      <c r="CQ194" s="30">
        <v>0</v>
      </c>
      <c r="CR194" s="30">
        <v>0</v>
      </c>
      <c r="CS194" s="30">
        <v>0</v>
      </c>
      <c r="CT194" s="30">
        <v>0</v>
      </c>
      <c r="CU194" s="30">
        <v>0</v>
      </c>
      <c r="CV194" s="30">
        <v>0</v>
      </c>
      <c r="CW194" s="30">
        <v>0</v>
      </c>
      <c r="CX194" s="30">
        <v>0</v>
      </c>
      <c r="CY194" s="30">
        <v>0</v>
      </c>
      <c r="CZ194" s="30">
        <v>0</v>
      </c>
      <c r="DA194" s="30">
        <v>0</v>
      </c>
      <c r="DB194" s="30">
        <v>0</v>
      </c>
      <c r="DC194" s="30">
        <v>0</v>
      </c>
      <c r="DD194" s="30">
        <v>0</v>
      </c>
      <c r="DE194" s="30">
        <v>0</v>
      </c>
      <c r="DF194" s="30">
        <v>0</v>
      </c>
      <c r="DG194" s="30">
        <v>0</v>
      </c>
      <c r="DH194" s="30">
        <v>0</v>
      </c>
      <c r="DI194" s="30">
        <v>0</v>
      </c>
      <c r="DJ194" s="30">
        <v>0</v>
      </c>
      <c r="DK194" s="30">
        <v>0</v>
      </c>
      <c r="DL194" s="30">
        <v>0</v>
      </c>
      <c r="DM194" s="30">
        <v>0</v>
      </c>
      <c r="DN194" s="30">
        <v>0</v>
      </c>
      <c r="DO194" s="30">
        <v>0</v>
      </c>
      <c r="DP194" s="30">
        <v>0</v>
      </c>
      <c r="DQ194" s="30">
        <v>0</v>
      </c>
      <c r="DR194" s="30">
        <v>0</v>
      </c>
      <c r="DS194" s="30">
        <v>0</v>
      </c>
      <c r="DT194" s="30">
        <v>0</v>
      </c>
      <c r="DU194" s="30">
        <v>0</v>
      </c>
      <c r="DV194" s="30">
        <v>0</v>
      </c>
      <c r="DW194" s="30">
        <v>0</v>
      </c>
      <c r="DX194" s="30">
        <f t="shared" si="18"/>
        <v>0</v>
      </c>
      <c r="DY194" s="30">
        <v>0</v>
      </c>
      <c r="DZ194" s="30">
        <v>0</v>
      </c>
      <c r="EA194" s="30">
        <f>SUM(DY194:DZ194)</f>
        <v>0</v>
      </c>
      <c r="EB194" s="30">
        <v>0</v>
      </c>
      <c r="EC194" s="30">
        <v>0</v>
      </c>
      <c r="ED194" s="30">
        <f>SUM(EB194:EC194)</f>
        <v>0</v>
      </c>
      <c r="EE194" s="30">
        <v>0</v>
      </c>
      <c r="EF194" s="30">
        <v>0</v>
      </c>
      <c r="EG194" s="30">
        <f>SUM(ED194:EF194)</f>
        <v>0</v>
      </c>
      <c r="EH194" s="30">
        <v>0</v>
      </c>
      <c r="EI194" s="30">
        <v>0</v>
      </c>
      <c r="EJ194" s="30">
        <f>SUM(EH194:EI194)</f>
        <v>0</v>
      </c>
      <c r="EK194" s="30">
        <f t="shared" si="19"/>
        <v>0</v>
      </c>
      <c r="EL194" s="30">
        <f t="shared" si="20"/>
        <v>0</v>
      </c>
    </row>
    <row r="195" spans="1:142" ht="12.75" customHeight="1">
      <c r="A195" s="19" t="s">
        <v>76</v>
      </c>
      <c r="B195" s="10" t="s">
        <v>77</v>
      </c>
      <c r="C195" s="2" t="s">
        <v>78</v>
      </c>
      <c r="D195" s="30">
        <v>0</v>
      </c>
      <c r="E195" s="30">
        <v>0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30">
        <v>0</v>
      </c>
      <c r="X195" s="30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30">
        <v>0</v>
      </c>
      <c r="AH195" s="30">
        <v>0</v>
      </c>
      <c r="AI195" s="30">
        <v>0</v>
      </c>
      <c r="AJ195" s="30">
        <v>0</v>
      </c>
      <c r="AK195" s="30">
        <v>0</v>
      </c>
      <c r="AL195" s="30">
        <v>0</v>
      </c>
      <c r="AM195" s="30">
        <v>0</v>
      </c>
      <c r="AN195" s="30">
        <v>0</v>
      </c>
      <c r="AO195" s="30">
        <v>0</v>
      </c>
      <c r="AP195" s="30">
        <v>0</v>
      </c>
      <c r="AQ195" s="30">
        <v>0</v>
      </c>
      <c r="AR195" s="30">
        <v>0</v>
      </c>
      <c r="AS195" s="30">
        <v>0</v>
      </c>
      <c r="AT195" s="30">
        <v>0</v>
      </c>
      <c r="AU195" s="30">
        <v>0</v>
      </c>
      <c r="AV195" s="30">
        <v>0</v>
      </c>
      <c r="AW195" s="30">
        <v>0</v>
      </c>
      <c r="AX195" s="30">
        <v>0</v>
      </c>
      <c r="AY195" s="30">
        <v>0</v>
      </c>
      <c r="AZ195" s="30">
        <v>0</v>
      </c>
      <c r="BA195" s="30">
        <v>0</v>
      </c>
      <c r="BB195" s="30">
        <v>0</v>
      </c>
      <c r="BC195" s="30">
        <v>0</v>
      </c>
      <c r="BD195" s="30">
        <v>0</v>
      </c>
      <c r="BE195" s="30">
        <v>0</v>
      </c>
      <c r="BF195" s="30">
        <v>0</v>
      </c>
      <c r="BG195" s="30">
        <v>0</v>
      </c>
      <c r="BH195" s="30">
        <v>0</v>
      </c>
      <c r="BI195" s="30">
        <v>0</v>
      </c>
      <c r="BJ195" s="30">
        <v>0</v>
      </c>
      <c r="BK195" s="30">
        <v>0</v>
      </c>
      <c r="BL195" s="30">
        <v>0</v>
      </c>
      <c r="BM195" s="30">
        <v>0</v>
      </c>
      <c r="BN195" s="30">
        <v>0</v>
      </c>
      <c r="BO195" s="30">
        <v>0</v>
      </c>
      <c r="BP195" s="30">
        <v>0</v>
      </c>
      <c r="BQ195" s="30">
        <v>0</v>
      </c>
      <c r="BR195" s="30">
        <v>0</v>
      </c>
      <c r="BS195" s="30">
        <v>0</v>
      </c>
      <c r="BT195" s="30">
        <v>0</v>
      </c>
      <c r="BU195" s="30">
        <v>0</v>
      </c>
      <c r="BV195" s="30">
        <v>0</v>
      </c>
      <c r="BW195" s="30">
        <v>0</v>
      </c>
      <c r="BX195" s="30">
        <v>0</v>
      </c>
      <c r="BY195" s="30">
        <v>0</v>
      </c>
      <c r="BZ195" s="30">
        <v>0</v>
      </c>
      <c r="CA195" s="30">
        <v>0</v>
      </c>
      <c r="CB195" s="30">
        <v>0</v>
      </c>
      <c r="CC195" s="30">
        <v>0</v>
      </c>
      <c r="CD195" s="30">
        <v>0</v>
      </c>
      <c r="CE195" s="30">
        <v>0</v>
      </c>
      <c r="CF195" s="30">
        <v>0</v>
      </c>
      <c r="CG195" s="30">
        <v>0</v>
      </c>
      <c r="CH195" s="30">
        <v>0</v>
      </c>
      <c r="CI195" s="30">
        <v>0</v>
      </c>
      <c r="CJ195" s="30">
        <v>0</v>
      </c>
      <c r="CK195" s="30">
        <v>0</v>
      </c>
      <c r="CL195" s="30">
        <v>0</v>
      </c>
      <c r="CM195" s="30">
        <v>0</v>
      </c>
      <c r="CN195" s="30">
        <v>0</v>
      </c>
      <c r="CO195" s="30">
        <v>0</v>
      </c>
      <c r="CP195" s="30">
        <v>0</v>
      </c>
      <c r="CQ195" s="30">
        <v>0</v>
      </c>
      <c r="CR195" s="30">
        <v>0</v>
      </c>
      <c r="CS195" s="30">
        <v>0</v>
      </c>
      <c r="CT195" s="30">
        <v>0</v>
      </c>
      <c r="CU195" s="30">
        <v>0</v>
      </c>
      <c r="CV195" s="30">
        <v>0</v>
      </c>
      <c r="CW195" s="30">
        <v>0</v>
      </c>
      <c r="CX195" s="30">
        <v>0</v>
      </c>
      <c r="CY195" s="30">
        <v>0</v>
      </c>
      <c r="CZ195" s="30">
        <v>0</v>
      </c>
      <c r="DA195" s="30">
        <v>0</v>
      </c>
      <c r="DB195" s="30">
        <v>0</v>
      </c>
      <c r="DC195" s="30">
        <v>0</v>
      </c>
      <c r="DD195" s="30">
        <v>0</v>
      </c>
      <c r="DE195" s="30">
        <v>0</v>
      </c>
      <c r="DF195" s="30">
        <v>0</v>
      </c>
      <c r="DG195" s="30">
        <v>0</v>
      </c>
      <c r="DH195" s="30">
        <v>0</v>
      </c>
      <c r="DI195" s="30">
        <v>0</v>
      </c>
      <c r="DJ195" s="30">
        <v>0</v>
      </c>
      <c r="DK195" s="30">
        <v>0</v>
      </c>
      <c r="DL195" s="30">
        <v>0</v>
      </c>
      <c r="DM195" s="30">
        <v>0</v>
      </c>
      <c r="DN195" s="30">
        <v>0</v>
      </c>
      <c r="DO195" s="30">
        <v>0</v>
      </c>
      <c r="DP195" s="30">
        <v>0</v>
      </c>
      <c r="DQ195" s="30">
        <v>0</v>
      </c>
      <c r="DR195" s="30">
        <v>0</v>
      </c>
      <c r="DS195" s="30">
        <v>0</v>
      </c>
      <c r="DT195" s="30">
        <v>0</v>
      </c>
      <c r="DU195" s="30">
        <v>0</v>
      </c>
      <c r="DV195" s="30">
        <v>0</v>
      </c>
      <c r="DW195" s="30">
        <v>0</v>
      </c>
      <c r="DX195" s="30">
        <f t="shared" si="18"/>
        <v>0</v>
      </c>
      <c r="DY195" s="30">
        <v>0</v>
      </c>
      <c r="DZ195" s="30">
        <v>0</v>
      </c>
      <c r="EA195" s="30">
        <f>SUM(DY195:DZ195)</f>
        <v>0</v>
      </c>
      <c r="EB195" s="30">
        <v>0</v>
      </c>
      <c r="EC195" s="30">
        <v>0</v>
      </c>
      <c r="ED195" s="30">
        <f>SUM(EB195:EC195)</f>
        <v>0</v>
      </c>
      <c r="EE195" s="30">
        <v>0</v>
      </c>
      <c r="EF195" s="30">
        <v>0</v>
      </c>
      <c r="EG195" s="30">
        <f>SUM(ED195:EF195)</f>
        <v>0</v>
      </c>
      <c r="EH195" s="30">
        <v>0</v>
      </c>
      <c r="EI195" s="30">
        <v>0</v>
      </c>
      <c r="EJ195" s="30">
        <f>SUM(EH195:EI195)</f>
        <v>0</v>
      </c>
      <c r="EK195" s="30">
        <f t="shared" si="19"/>
        <v>0</v>
      </c>
      <c r="EL195" s="30">
        <f t="shared" si="20"/>
        <v>0</v>
      </c>
    </row>
    <row r="196" spans="1:142" ht="12.75" customHeight="1">
      <c r="A196" s="19" t="s">
        <v>79</v>
      </c>
      <c r="B196" s="10" t="s">
        <v>80</v>
      </c>
      <c r="C196" s="2" t="s">
        <v>81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30">
        <v>0</v>
      </c>
      <c r="X196" s="30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30">
        <v>0</v>
      </c>
      <c r="AH196" s="30">
        <v>0</v>
      </c>
      <c r="AI196" s="30">
        <v>0</v>
      </c>
      <c r="AJ196" s="30">
        <v>0</v>
      </c>
      <c r="AK196" s="30">
        <v>0</v>
      </c>
      <c r="AL196" s="30">
        <v>0</v>
      </c>
      <c r="AM196" s="30">
        <v>0</v>
      </c>
      <c r="AN196" s="30">
        <v>0</v>
      </c>
      <c r="AO196" s="30">
        <v>0</v>
      </c>
      <c r="AP196" s="30">
        <v>0</v>
      </c>
      <c r="AQ196" s="30">
        <v>0</v>
      </c>
      <c r="AR196" s="30">
        <v>0</v>
      </c>
      <c r="AS196" s="30">
        <v>0</v>
      </c>
      <c r="AT196" s="30">
        <v>0</v>
      </c>
      <c r="AU196" s="30">
        <v>0</v>
      </c>
      <c r="AV196" s="30">
        <v>0</v>
      </c>
      <c r="AW196" s="30">
        <v>0</v>
      </c>
      <c r="AX196" s="30">
        <v>0</v>
      </c>
      <c r="AY196" s="30">
        <v>0</v>
      </c>
      <c r="AZ196" s="30">
        <v>0</v>
      </c>
      <c r="BA196" s="30">
        <v>0</v>
      </c>
      <c r="BB196" s="30">
        <v>0</v>
      </c>
      <c r="BC196" s="30">
        <v>0</v>
      </c>
      <c r="BD196" s="30">
        <v>0</v>
      </c>
      <c r="BE196" s="30">
        <v>0</v>
      </c>
      <c r="BF196" s="30">
        <v>0</v>
      </c>
      <c r="BG196" s="30">
        <v>0</v>
      </c>
      <c r="BH196" s="30">
        <v>0</v>
      </c>
      <c r="BI196" s="30">
        <v>0</v>
      </c>
      <c r="BJ196" s="30">
        <v>0</v>
      </c>
      <c r="BK196" s="30">
        <v>0</v>
      </c>
      <c r="BL196" s="30">
        <v>0</v>
      </c>
      <c r="BM196" s="30">
        <v>0</v>
      </c>
      <c r="BN196" s="30">
        <v>0</v>
      </c>
      <c r="BO196" s="30">
        <v>0</v>
      </c>
      <c r="BP196" s="30">
        <v>0</v>
      </c>
      <c r="BQ196" s="30">
        <v>0</v>
      </c>
      <c r="BR196" s="30">
        <v>0</v>
      </c>
      <c r="BS196" s="30">
        <v>0</v>
      </c>
      <c r="BT196" s="30">
        <v>0</v>
      </c>
      <c r="BU196" s="30">
        <v>0</v>
      </c>
      <c r="BV196" s="30">
        <v>0</v>
      </c>
      <c r="BW196" s="30">
        <v>0</v>
      </c>
      <c r="BX196" s="30">
        <v>0</v>
      </c>
      <c r="BY196" s="30">
        <v>0</v>
      </c>
      <c r="BZ196" s="30">
        <v>0</v>
      </c>
      <c r="CA196" s="30">
        <v>0</v>
      </c>
      <c r="CB196" s="30">
        <v>0</v>
      </c>
      <c r="CC196" s="30">
        <v>0</v>
      </c>
      <c r="CD196" s="30">
        <v>0</v>
      </c>
      <c r="CE196" s="30">
        <v>0</v>
      </c>
      <c r="CF196" s="30">
        <v>0</v>
      </c>
      <c r="CG196" s="30">
        <v>0</v>
      </c>
      <c r="CH196" s="30">
        <v>0</v>
      </c>
      <c r="CI196" s="30">
        <v>0</v>
      </c>
      <c r="CJ196" s="30">
        <v>0</v>
      </c>
      <c r="CK196" s="30">
        <v>0</v>
      </c>
      <c r="CL196" s="30">
        <v>0</v>
      </c>
      <c r="CM196" s="30">
        <v>0</v>
      </c>
      <c r="CN196" s="30">
        <v>0</v>
      </c>
      <c r="CO196" s="30">
        <v>0</v>
      </c>
      <c r="CP196" s="30">
        <v>0</v>
      </c>
      <c r="CQ196" s="30">
        <v>0</v>
      </c>
      <c r="CR196" s="30">
        <v>0</v>
      </c>
      <c r="CS196" s="30">
        <v>0</v>
      </c>
      <c r="CT196" s="30">
        <v>0</v>
      </c>
      <c r="CU196" s="30">
        <v>0</v>
      </c>
      <c r="CV196" s="30">
        <v>0</v>
      </c>
      <c r="CW196" s="30">
        <v>0</v>
      </c>
      <c r="CX196" s="30">
        <v>0</v>
      </c>
      <c r="CY196" s="30">
        <v>0</v>
      </c>
      <c r="CZ196" s="30">
        <v>0</v>
      </c>
      <c r="DA196" s="30">
        <v>0</v>
      </c>
      <c r="DB196" s="30">
        <v>0</v>
      </c>
      <c r="DC196" s="30">
        <v>0</v>
      </c>
      <c r="DD196" s="30">
        <v>0</v>
      </c>
      <c r="DE196" s="30">
        <v>0</v>
      </c>
      <c r="DF196" s="30">
        <v>0</v>
      </c>
      <c r="DG196" s="30">
        <v>0</v>
      </c>
      <c r="DH196" s="30">
        <v>0</v>
      </c>
      <c r="DI196" s="30">
        <v>0</v>
      </c>
      <c r="DJ196" s="30">
        <v>0</v>
      </c>
      <c r="DK196" s="30">
        <v>0</v>
      </c>
      <c r="DL196" s="30">
        <v>0</v>
      </c>
      <c r="DM196" s="30">
        <v>0</v>
      </c>
      <c r="DN196" s="30">
        <v>0</v>
      </c>
      <c r="DO196" s="30">
        <v>0</v>
      </c>
      <c r="DP196" s="30">
        <v>0</v>
      </c>
      <c r="DQ196" s="30">
        <v>0</v>
      </c>
      <c r="DR196" s="30">
        <v>0</v>
      </c>
      <c r="DS196" s="30">
        <v>0</v>
      </c>
      <c r="DT196" s="30">
        <v>0</v>
      </c>
      <c r="DU196" s="30">
        <v>0</v>
      </c>
      <c r="DV196" s="30">
        <v>0</v>
      </c>
      <c r="DW196" s="30">
        <v>0</v>
      </c>
      <c r="DX196" s="30">
        <f t="shared" si="18"/>
        <v>0</v>
      </c>
      <c r="DY196" s="30">
        <v>0</v>
      </c>
      <c r="DZ196" s="30">
        <v>0</v>
      </c>
      <c r="EA196" s="30">
        <f>SUM(DY196:DZ196)</f>
        <v>0</v>
      </c>
      <c r="EB196" s="30">
        <v>0</v>
      </c>
      <c r="EC196" s="30">
        <v>0</v>
      </c>
      <c r="ED196" s="30">
        <f>SUM(EB196:EC196)</f>
        <v>0</v>
      </c>
      <c r="EE196" s="30">
        <v>0</v>
      </c>
      <c r="EF196" s="30">
        <v>0</v>
      </c>
      <c r="EG196" s="30">
        <f>SUM(ED196:EF196)</f>
        <v>0</v>
      </c>
      <c r="EH196" s="30">
        <v>0</v>
      </c>
      <c r="EI196" s="30">
        <v>0</v>
      </c>
      <c r="EJ196" s="30">
        <f>SUM(EH196:EI196)</f>
        <v>0</v>
      </c>
      <c r="EK196" s="30">
        <f t="shared" si="19"/>
        <v>0</v>
      </c>
      <c r="EL196" s="30">
        <f t="shared" si="20"/>
        <v>0</v>
      </c>
    </row>
    <row r="197" spans="1:142" ht="12.75" customHeight="1">
      <c r="A197" s="19" t="s">
        <v>82</v>
      </c>
      <c r="B197" s="10" t="s">
        <v>83</v>
      </c>
      <c r="C197" s="2" t="s">
        <v>84</v>
      </c>
      <c r="D197" s="30">
        <v>0</v>
      </c>
      <c r="E197" s="30">
        <v>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30">
        <v>0</v>
      </c>
      <c r="X197" s="30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30">
        <v>0</v>
      </c>
      <c r="AH197" s="30">
        <v>0</v>
      </c>
      <c r="AI197" s="30">
        <v>0</v>
      </c>
      <c r="AJ197" s="30">
        <v>0</v>
      </c>
      <c r="AK197" s="30">
        <v>0</v>
      </c>
      <c r="AL197" s="30">
        <v>0</v>
      </c>
      <c r="AM197" s="30">
        <v>0</v>
      </c>
      <c r="AN197" s="30">
        <v>0</v>
      </c>
      <c r="AO197" s="30">
        <v>0</v>
      </c>
      <c r="AP197" s="30">
        <v>0</v>
      </c>
      <c r="AQ197" s="30">
        <v>0</v>
      </c>
      <c r="AR197" s="30">
        <v>0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v>0</v>
      </c>
      <c r="AY197" s="30">
        <v>0</v>
      </c>
      <c r="AZ197" s="30">
        <v>0</v>
      </c>
      <c r="BA197" s="30">
        <v>0</v>
      </c>
      <c r="BB197" s="30">
        <v>0</v>
      </c>
      <c r="BC197" s="30">
        <v>0</v>
      </c>
      <c r="BD197" s="30">
        <v>0</v>
      </c>
      <c r="BE197" s="30">
        <v>0</v>
      </c>
      <c r="BF197" s="30">
        <v>0</v>
      </c>
      <c r="BG197" s="30">
        <v>0</v>
      </c>
      <c r="BH197" s="30">
        <v>0</v>
      </c>
      <c r="BI197" s="30">
        <v>0</v>
      </c>
      <c r="BJ197" s="30">
        <v>0</v>
      </c>
      <c r="BK197" s="30">
        <v>0</v>
      </c>
      <c r="BL197" s="30">
        <v>0</v>
      </c>
      <c r="BM197" s="30">
        <v>0</v>
      </c>
      <c r="BN197" s="30">
        <v>0</v>
      </c>
      <c r="BO197" s="30">
        <v>0</v>
      </c>
      <c r="BP197" s="30">
        <v>0</v>
      </c>
      <c r="BQ197" s="30">
        <v>0</v>
      </c>
      <c r="BR197" s="30">
        <v>0</v>
      </c>
      <c r="BS197" s="30">
        <v>0</v>
      </c>
      <c r="BT197" s="30">
        <v>0</v>
      </c>
      <c r="BU197" s="30">
        <v>0</v>
      </c>
      <c r="BV197" s="30">
        <v>0</v>
      </c>
      <c r="BW197" s="30">
        <v>0</v>
      </c>
      <c r="BX197" s="30">
        <v>0</v>
      </c>
      <c r="BY197" s="30">
        <v>0</v>
      </c>
      <c r="BZ197" s="30">
        <v>0</v>
      </c>
      <c r="CA197" s="30">
        <v>0</v>
      </c>
      <c r="CB197" s="30">
        <v>0</v>
      </c>
      <c r="CC197" s="30">
        <v>0</v>
      </c>
      <c r="CD197" s="30">
        <v>0</v>
      </c>
      <c r="CE197" s="30">
        <v>0</v>
      </c>
      <c r="CF197" s="30">
        <v>0</v>
      </c>
      <c r="CG197" s="30">
        <v>0</v>
      </c>
      <c r="CH197" s="30">
        <v>0</v>
      </c>
      <c r="CI197" s="30">
        <v>0</v>
      </c>
      <c r="CJ197" s="30">
        <v>0</v>
      </c>
      <c r="CK197" s="30">
        <v>0</v>
      </c>
      <c r="CL197" s="30">
        <v>0</v>
      </c>
      <c r="CM197" s="30">
        <v>0</v>
      </c>
      <c r="CN197" s="30">
        <v>0</v>
      </c>
      <c r="CO197" s="30">
        <v>0</v>
      </c>
      <c r="CP197" s="30">
        <v>0</v>
      </c>
      <c r="CQ197" s="30">
        <v>0</v>
      </c>
      <c r="CR197" s="30">
        <v>0</v>
      </c>
      <c r="CS197" s="30">
        <v>0</v>
      </c>
      <c r="CT197" s="30">
        <v>0</v>
      </c>
      <c r="CU197" s="30">
        <v>0</v>
      </c>
      <c r="CV197" s="30">
        <v>0</v>
      </c>
      <c r="CW197" s="30">
        <v>0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0">
        <v>0</v>
      </c>
      <c r="DJ197" s="30">
        <v>0</v>
      </c>
      <c r="DK197" s="30">
        <v>0</v>
      </c>
      <c r="DL197" s="30">
        <v>0</v>
      </c>
      <c r="DM197" s="30">
        <v>0</v>
      </c>
      <c r="DN197" s="30">
        <v>0</v>
      </c>
      <c r="DO197" s="30">
        <v>0</v>
      </c>
      <c r="DP197" s="30">
        <v>0</v>
      </c>
      <c r="DQ197" s="30">
        <v>0</v>
      </c>
      <c r="DR197" s="30">
        <v>0</v>
      </c>
      <c r="DS197" s="30">
        <v>0</v>
      </c>
      <c r="DT197" s="30">
        <v>0</v>
      </c>
      <c r="DU197" s="30">
        <v>0</v>
      </c>
      <c r="DV197" s="30">
        <v>0</v>
      </c>
      <c r="DW197" s="30">
        <v>0</v>
      </c>
      <c r="DX197" s="30">
        <f t="shared" si="18"/>
        <v>0</v>
      </c>
      <c r="DY197" s="30">
        <v>0</v>
      </c>
      <c r="DZ197" s="30">
        <v>0</v>
      </c>
      <c r="EA197" s="30">
        <f>SUM(DY197:DZ197)</f>
        <v>0</v>
      </c>
      <c r="EB197" s="30">
        <v>0</v>
      </c>
      <c r="EC197" s="30">
        <v>0</v>
      </c>
      <c r="ED197" s="30">
        <f>SUM(EB197:EC197)</f>
        <v>0</v>
      </c>
      <c r="EE197" s="30">
        <v>0</v>
      </c>
      <c r="EF197" s="30">
        <v>0</v>
      </c>
      <c r="EG197" s="30">
        <f>SUM(ED197:EF197)</f>
        <v>0</v>
      </c>
      <c r="EH197" s="30">
        <v>0</v>
      </c>
      <c r="EI197" s="30">
        <v>0</v>
      </c>
      <c r="EJ197" s="30">
        <f>SUM(EH197:EI197)</f>
        <v>0</v>
      </c>
      <c r="EK197" s="30">
        <f t="shared" si="19"/>
        <v>0</v>
      </c>
      <c r="EL197" s="30">
        <f t="shared" si="20"/>
        <v>0</v>
      </c>
    </row>
    <row r="198" spans="1:142" ht="12.75" customHeight="1">
      <c r="A198" s="19" t="s">
        <v>85</v>
      </c>
      <c r="B198" s="10" t="s">
        <v>86</v>
      </c>
      <c r="C198" s="2" t="s">
        <v>87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30">
        <v>0</v>
      </c>
      <c r="AD198" s="30">
        <v>0</v>
      </c>
      <c r="AE198" s="30">
        <v>0</v>
      </c>
      <c r="AF198" s="30">
        <v>0</v>
      </c>
      <c r="AG198" s="30">
        <v>0</v>
      </c>
      <c r="AH198" s="30">
        <v>0</v>
      </c>
      <c r="AI198" s="30">
        <v>0</v>
      </c>
      <c r="AJ198" s="30">
        <v>0</v>
      </c>
      <c r="AK198" s="30">
        <v>0</v>
      </c>
      <c r="AL198" s="30">
        <v>0</v>
      </c>
      <c r="AM198" s="30">
        <v>0</v>
      </c>
      <c r="AN198" s="30">
        <v>0</v>
      </c>
      <c r="AO198" s="30">
        <v>0</v>
      </c>
      <c r="AP198" s="30">
        <v>0</v>
      </c>
      <c r="AQ198" s="30">
        <v>0</v>
      </c>
      <c r="AR198" s="30"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v>0</v>
      </c>
      <c r="AY198" s="30">
        <v>0</v>
      </c>
      <c r="AZ198" s="30">
        <v>0</v>
      </c>
      <c r="BA198" s="30">
        <v>0</v>
      </c>
      <c r="BB198" s="30">
        <v>0</v>
      </c>
      <c r="BC198" s="30">
        <v>0</v>
      </c>
      <c r="BD198" s="30">
        <v>0</v>
      </c>
      <c r="BE198" s="30">
        <v>0</v>
      </c>
      <c r="BF198" s="30">
        <v>0</v>
      </c>
      <c r="BG198" s="30">
        <v>0</v>
      </c>
      <c r="BH198" s="30">
        <v>0</v>
      </c>
      <c r="BI198" s="30">
        <v>0</v>
      </c>
      <c r="BJ198" s="30">
        <v>0</v>
      </c>
      <c r="BK198" s="30">
        <v>0</v>
      </c>
      <c r="BL198" s="30">
        <v>0</v>
      </c>
      <c r="BM198" s="30">
        <v>0</v>
      </c>
      <c r="BN198" s="30">
        <v>0</v>
      </c>
      <c r="BO198" s="30">
        <v>0</v>
      </c>
      <c r="BP198" s="30">
        <v>0</v>
      </c>
      <c r="BQ198" s="30">
        <v>0</v>
      </c>
      <c r="BR198" s="30">
        <v>0</v>
      </c>
      <c r="BS198" s="30">
        <v>0</v>
      </c>
      <c r="BT198" s="30">
        <v>0</v>
      </c>
      <c r="BU198" s="30">
        <v>0</v>
      </c>
      <c r="BV198" s="30">
        <v>0</v>
      </c>
      <c r="BW198" s="30">
        <v>0</v>
      </c>
      <c r="BX198" s="30">
        <v>0</v>
      </c>
      <c r="BY198" s="30">
        <v>0</v>
      </c>
      <c r="BZ198" s="30">
        <v>0</v>
      </c>
      <c r="CA198" s="30">
        <v>0</v>
      </c>
      <c r="CB198" s="30">
        <v>0</v>
      </c>
      <c r="CC198" s="30">
        <v>0</v>
      </c>
      <c r="CD198" s="30">
        <v>0</v>
      </c>
      <c r="CE198" s="30">
        <v>0</v>
      </c>
      <c r="CF198" s="30">
        <v>0</v>
      </c>
      <c r="CG198" s="30">
        <v>0</v>
      </c>
      <c r="CH198" s="30">
        <v>0</v>
      </c>
      <c r="CI198" s="30">
        <v>0</v>
      </c>
      <c r="CJ198" s="30">
        <v>0</v>
      </c>
      <c r="CK198" s="30">
        <v>0</v>
      </c>
      <c r="CL198" s="30">
        <v>0</v>
      </c>
      <c r="CM198" s="30">
        <v>0</v>
      </c>
      <c r="CN198" s="30">
        <v>0</v>
      </c>
      <c r="CO198" s="30">
        <v>0</v>
      </c>
      <c r="CP198" s="30">
        <v>0</v>
      </c>
      <c r="CQ198" s="30">
        <v>0</v>
      </c>
      <c r="CR198" s="30">
        <v>0</v>
      </c>
      <c r="CS198" s="30">
        <v>0</v>
      </c>
      <c r="CT198" s="30">
        <v>0</v>
      </c>
      <c r="CU198" s="30">
        <v>0</v>
      </c>
      <c r="CV198" s="30">
        <v>0</v>
      </c>
      <c r="CW198" s="30">
        <v>0</v>
      </c>
      <c r="CX198" s="30">
        <v>0</v>
      </c>
      <c r="CY198" s="30">
        <v>0</v>
      </c>
      <c r="CZ198" s="30">
        <v>0</v>
      </c>
      <c r="DA198" s="30">
        <v>0</v>
      </c>
      <c r="DB198" s="30">
        <v>0</v>
      </c>
      <c r="DC198" s="30">
        <v>0</v>
      </c>
      <c r="DD198" s="30">
        <v>0</v>
      </c>
      <c r="DE198" s="30">
        <v>0</v>
      </c>
      <c r="DF198" s="30">
        <v>0</v>
      </c>
      <c r="DG198" s="30">
        <v>0</v>
      </c>
      <c r="DH198" s="30">
        <v>0</v>
      </c>
      <c r="DI198" s="30">
        <v>0</v>
      </c>
      <c r="DJ198" s="30">
        <v>0</v>
      </c>
      <c r="DK198" s="30">
        <v>0</v>
      </c>
      <c r="DL198" s="30">
        <v>0</v>
      </c>
      <c r="DM198" s="30">
        <v>0</v>
      </c>
      <c r="DN198" s="30">
        <v>0</v>
      </c>
      <c r="DO198" s="30">
        <v>0</v>
      </c>
      <c r="DP198" s="30">
        <v>0</v>
      </c>
      <c r="DQ198" s="30">
        <v>0</v>
      </c>
      <c r="DR198" s="30">
        <v>0</v>
      </c>
      <c r="DS198" s="30">
        <v>0</v>
      </c>
      <c r="DT198" s="30">
        <v>0</v>
      </c>
      <c r="DU198" s="30">
        <v>0</v>
      </c>
      <c r="DV198" s="30">
        <v>0</v>
      </c>
      <c r="DW198" s="30">
        <v>0</v>
      </c>
      <c r="DX198" s="30">
        <f t="shared" si="18"/>
        <v>0</v>
      </c>
      <c r="DY198" s="30">
        <v>0</v>
      </c>
      <c r="DZ198" s="30">
        <v>0</v>
      </c>
      <c r="EA198" s="30">
        <f>SUM(DY198:DZ198)</f>
        <v>0</v>
      </c>
      <c r="EB198" s="30">
        <v>0</v>
      </c>
      <c r="EC198" s="30">
        <v>0</v>
      </c>
      <c r="ED198" s="30">
        <f>SUM(EB198:EC198)</f>
        <v>0</v>
      </c>
      <c r="EE198" s="30">
        <v>0</v>
      </c>
      <c r="EF198" s="30">
        <v>0</v>
      </c>
      <c r="EG198" s="30">
        <f>SUM(ED198:EF198)</f>
        <v>0</v>
      </c>
      <c r="EH198" s="30">
        <v>0</v>
      </c>
      <c r="EI198" s="30">
        <v>0</v>
      </c>
      <c r="EJ198" s="30">
        <f>SUM(EH198:EI198)</f>
        <v>0</v>
      </c>
      <c r="EK198" s="30">
        <f t="shared" si="19"/>
        <v>0</v>
      </c>
      <c r="EL198" s="30">
        <f t="shared" si="20"/>
        <v>0</v>
      </c>
    </row>
    <row r="199" spans="1:142" ht="12.75" customHeight="1">
      <c r="A199" s="19" t="s">
        <v>88</v>
      </c>
      <c r="B199" s="10" t="s">
        <v>89</v>
      </c>
      <c r="C199" s="2" t="s">
        <v>90</v>
      </c>
      <c r="D199" s="30">
        <v>0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0</v>
      </c>
      <c r="U199" s="30">
        <v>0</v>
      </c>
      <c r="V199" s="30">
        <v>0</v>
      </c>
      <c r="W199" s="30">
        <v>0</v>
      </c>
      <c r="X199" s="30">
        <v>0</v>
      </c>
      <c r="Y199" s="30">
        <v>0</v>
      </c>
      <c r="Z199" s="30">
        <v>0</v>
      </c>
      <c r="AA199" s="30">
        <v>0</v>
      </c>
      <c r="AB199" s="30">
        <v>0</v>
      </c>
      <c r="AC199" s="30">
        <v>0</v>
      </c>
      <c r="AD199" s="30">
        <v>0</v>
      </c>
      <c r="AE199" s="30">
        <v>0</v>
      </c>
      <c r="AF199" s="30">
        <v>0</v>
      </c>
      <c r="AG199" s="30">
        <v>0</v>
      </c>
      <c r="AH199" s="30">
        <v>0</v>
      </c>
      <c r="AI199" s="30">
        <v>0</v>
      </c>
      <c r="AJ199" s="30">
        <v>0</v>
      </c>
      <c r="AK199" s="30">
        <v>0</v>
      </c>
      <c r="AL199" s="30">
        <v>0</v>
      </c>
      <c r="AM199" s="30">
        <v>0</v>
      </c>
      <c r="AN199" s="30">
        <v>0</v>
      </c>
      <c r="AO199" s="30">
        <v>0</v>
      </c>
      <c r="AP199" s="30">
        <v>0</v>
      </c>
      <c r="AQ199" s="30">
        <v>0</v>
      </c>
      <c r="AR199" s="30">
        <v>0</v>
      </c>
      <c r="AS199" s="30">
        <v>0</v>
      </c>
      <c r="AT199" s="30">
        <v>0</v>
      </c>
      <c r="AU199" s="30">
        <v>0</v>
      </c>
      <c r="AV199" s="30">
        <v>0</v>
      </c>
      <c r="AW199" s="30">
        <v>0</v>
      </c>
      <c r="AX199" s="30">
        <v>0</v>
      </c>
      <c r="AY199" s="30">
        <v>0</v>
      </c>
      <c r="AZ199" s="30">
        <v>0</v>
      </c>
      <c r="BA199" s="30">
        <v>0</v>
      </c>
      <c r="BB199" s="30">
        <v>0</v>
      </c>
      <c r="BC199" s="30">
        <v>0</v>
      </c>
      <c r="BD199" s="30">
        <v>0</v>
      </c>
      <c r="BE199" s="30">
        <v>0</v>
      </c>
      <c r="BF199" s="30">
        <v>0</v>
      </c>
      <c r="BG199" s="30">
        <v>0</v>
      </c>
      <c r="BH199" s="30">
        <v>0</v>
      </c>
      <c r="BI199" s="30">
        <v>0</v>
      </c>
      <c r="BJ199" s="30">
        <v>0</v>
      </c>
      <c r="BK199" s="30">
        <v>0</v>
      </c>
      <c r="BL199" s="30">
        <v>0</v>
      </c>
      <c r="BM199" s="30">
        <v>0</v>
      </c>
      <c r="BN199" s="30">
        <v>0</v>
      </c>
      <c r="BO199" s="30">
        <v>0</v>
      </c>
      <c r="BP199" s="30">
        <v>0</v>
      </c>
      <c r="BQ199" s="30">
        <v>0</v>
      </c>
      <c r="BR199" s="30">
        <v>0</v>
      </c>
      <c r="BS199" s="30">
        <v>0</v>
      </c>
      <c r="BT199" s="30">
        <v>0</v>
      </c>
      <c r="BU199" s="30">
        <v>0</v>
      </c>
      <c r="BV199" s="30">
        <v>0</v>
      </c>
      <c r="BW199" s="30">
        <v>0</v>
      </c>
      <c r="BX199" s="30">
        <v>0</v>
      </c>
      <c r="BY199" s="30">
        <v>0</v>
      </c>
      <c r="BZ199" s="30">
        <v>0</v>
      </c>
      <c r="CA199" s="30">
        <v>0</v>
      </c>
      <c r="CB199" s="30">
        <v>0</v>
      </c>
      <c r="CC199" s="30">
        <v>0</v>
      </c>
      <c r="CD199" s="30">
        <v>0</v>
      </c>
      <c r="CE199" s="30">
        <v>0</v>
      </c>
      <c r="CF199" s="30">
        <v>0</v>
      </c>
      <c r="CG199" s="30">
        <v>0</v>
      </c>
      <c r="CH199" s="30">
        <v>0</v>
      </c>
      <c r="CI199" s="30">
        <v>0</v>
      </c>
      <c r="CJ199" s="30">
        <v>0</v>
      </c>
      <c r="CK199" s="30">
        <v>0</v>
      </c>
      <c r="CL199" s="30">
        <v>0</v>
      </c>
      <c r="CM199" s="30">
        <v>0</v>
      </c>
      <c r="CN199" s="30">
        <v>0</v>
      </c>
      <c r="CO199" s="30">
        <v>0</v>
      </c>
      <c r="CP199" s="30">
        <v>0</v>
      </c>
      <c r="CQ199" s="30">
        <v>0</v>
      </c>
      <c r="CR199" s="30">
        <v>0</v>
      </c>
      <c r="CS199" s="30">
        <v>0</v>
      </c>
      <c r="CT199" s="30">
        <v>0</v>
      </c>
      <c r="CU199" s="30">
        <v>0</v>
      </c>
      <c r="CV199" s="30">
        <v>0</v>
      </c>
      <c r="CW199" s="30">
        <v>0</v>
      </c>
      <c r="CX199" s="30">
        <v>0</v>
      </c>
      <c r="CY199" s="30">
        <v>0</v>
      </c>
      <c r="CZ199" s="30">
        <v>0</v>
      </c>
      <c r="DA199" s="30">
        <v>0</v>
      </c>
      <c r="DB199" s="30">
        <v>0</v>
      </c>
      <c r="DC199" s="30">
        <v>0</v>
      </c>
      <c r="DD199" s="30">
        <v>0</v>
      </c>
      <c r="DE199" s="30">
        <v>0</v>
      </c>
      <c r="DF199" s="30">
        <v>0</v>
      </c>
      <c r="DG199" s="30">
        <v>0</v>
      </c>
      <c r="DH199" s="30">
        <v>0</v>
      </c>
      <c r="DI199" s="30">
        <v>0</v>
      </c>
      <c r="DJ199" s="30">
        <v>0</v>
      </c>
      <c r="DK199" s="30">
        <v>0</v>
      </c>
      <c r="DL199" s="30">
        <v>0</v>
      </c>
      <c r="DM199" s="30">
        <v>0</v>
      </c>
      <c r="DN199" s="30">
        <v>0</v>
      </c>
      <c r="DO199" s="30">
        <v>0</v>
      </c>
      <c r="DP199" s="30">
        <v>0</v>
      </c>
      <c r="DQ199" s="30">
        <v>0</v>
      </c>
      <c r="DR199" s="30">
        <v>0</v>
      </c>
      <c r="DS199" s="30">
        <v>0</v>
      </c>
      <c r="DT199" s="30">
        <v>0</v>
      </c>
      <c r="DU199" s="30">
        <v>0</v>
      </c>
      <c r="DV199" s="30">
        <v>0</v>
      </c>
      <c r="DW199" s="30">
        <v>0</v>
      </c>
      <c r="DX199" s="30">
        <f t="shared" si="18"/>
        <v>0</v>
      </c>
      <c r="DY199" s="30">
        <v>0</v>
      </c>
      <c r="DZ199" s="30">
        <v>0</v>
      </c>
      <c r="EA199" s="30">
        <f>SUM(DY199:DZ199)</f>
        <v>0</v>
      </c>
      <c r="EB199" s="30">
        <v>0</v>
      </c>
      <c r="EC199" s="30">
        <v>0</v>
      </c>
      <c r="ED199" s="30">
        <f>SUM(EB199:EC199)</f>
        <v>0</v>
      </c>
      <c r="EE199" s="30">
        <v>0</v>
      </c>
      <c r="EF199" s="30">
        <v>0</v>
      </c>
      <c r="EG199" s="30">
        <f>SUM(ED199:EF199)</f>
        <v>0</v>
      </c>
      <c r="EH199" s="30">
        <v>0</v>
      </c>
      <c r="EI199" s="30">
        <v>0</v>
      </c>
      <c r="EJ199" s="30">
        <f>SUM(EH199:EI199)</f>
        <v>0</v>
      </c>
      <c r="EK199" s="30">
        <f t="shared" si="19"/>
        <v>0</v>
      </c>
      <c r="EL199" s="30">
        <f t="shared" si="20"/>
        <v>0</v>
      </c>
    </row>
    <row r="200" spans="1:142" ht="12.75" customHeight="1">
      <c r="A200" s="19" t="s">
        <v>91</v>
      </c>
      <c r="B200" s="10" t="s">
        <v>92</v>
      </c>
      <c r="C200" s="2" t="s">
        <v>93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30">
        <v>0</v>
      </c>
      <c r="X200" s="30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30">
        <v>0</v>
      </c>
      <c r="AH200" s="30">
        <v>0</v>
      </c>
      <c r="AI200" s="30">
        <v>0</v>
      </c>
      <c r="AJ200" s="30">
        <v>0</v>
      </c>
      <c r="AK200" s="30">
        <v>0</v>
      </c>
      <c r="AL200" s="30">
        <v>0</v>
      </c>
      <c r="AM200" s="30">
        <v>0</v>
      </c>
      <c r="AN200" s="30">
        <v>0</v>
      </c>
      <c r="AO200" s="30">
        <v>0</v>
      </c>
      <c r="AP200" s="30">
        <v>0</v>
      </c>
      <c r="AQ200" s="30">
        <v>0</v>
      </c>
      <c r="AR200" s="30">
        <v>0</v>
      </c>
      <c r="AS200" s="30">
        <v>0</v>
      </c>
      <c r="AT200" s="30">
        <v>0</v>
      </c>
      <c r="AU200" s="30">
        <v>0</v>
      </c>
      <c r="AV200" s="30">
        <v>0</v>
      </c>
      <c r="AW200" s="30">
        <v>0</v>
      </c>
      <c r="AX200" s="30">
        <v>0</v>
      </c>
      <c r="AY200" s="30">
        <v>0</v>
      </c>
      <c r="AZ200" s="30">
        <v>0</v>
      </c>
      <c r="BA200" s="30">
        <v>0</v>
      </c>
      <c r="BB200" s="30">
        <v>0</v>
      </c>
      <c r="BC200" s="30">
        <v>0</v>
      </c>
      <c r="BD200" s="30">
        <v>0</v>
      </c>
      <c r="BE200" s="30">
        <v>0</v>
      </c>
      <c r="BF200" s="30">
        <v>0</v>
      </c>
      <c r="BG200" s="30">
        <v>0</v>
      </c>
      <c r="BH200" s="30">
        <v>0</v>
      </c>
      <c r="BI200" s="30">
        <v>0</v>
      </c>
      <c r="BJ200" s="30">
        <v>0</v>
      </c>
      <c r="BK200" s="30">
        <v>0</v>
      </c>
      <c r="BL200" s="30">
        <v>0</v>
      </c>
      <c r="BM200" s="30">
        <v>0</v>
      </c>
      <c r="BN200" s="30">
        <v>0</v>
      </c>
      <c r="BO200" s="30">
        <v>0</v>
      </c>
      <c r="BP200" s="30">
        <v>0</v>
      </c>
      <c r="BQ200" s="30">
        <v>0</v>
      </c>
      <c r="BR200" s="30">
        <v>0</v>
      </c>
      <c r="BS200" s="30">
        <v>0</v>
      </c>
      <c r="BT200" s="30">
        <v>0</v>
      </c>
      <c r="BU200" s="30">
        <v>0</v>
      </c>
      <c r="BV200" s="30">
        <v>0</v>
      </c>
      <c r="BW200" s="30">
        <v>0</v>
      </c>
      <c r="BX200" s="30">
        <v>0</v>
      </c>
      <c r="BY200" s="30">
        <v>0</v>
      </c>
      <c r="BZ200" s="30">
        <v>0</v>
      </c>
      <c r="CA200" s="30">
        <v>0</v>
      </c>
      <c r="CB200" s="30">
        <v>0</v>
      </c>
      <c r="CC200" s="30">
        <v>0</v>
      </c>
      <c r="CD200" s="30">
        <v>0</v>
      </c>
      <c r="CE200" s="30">
        <v>0</v>
      </c>
      <c r="CF200" s="30">
        <v>0</v>
      </c>
      <c r="CG200" s="30">
        <v>0</v>
      </c>
      <c r="CH200" s="30">
        <v>0</v>
      </c>
      <c r="CI200" s="30">
        <v>0</v>
      </c>
      <c r="CJ200" s="30">
        <v>0</v>
      </c>
      <c r="CK200" s="30">
        <v>0</v>
      </c>
      <c r="CL200" s="30">
        <v>0</v>
      </c>
      <c r="CM200" s="30">
        <v>0</v>
      </c>
      <c r="CN200" s="30">
        <v>0</v>
      </c>
      <c r="CO200" s="30">
        <v>0</v>
      </c>
      <c r="CP200" s="30">
        <v>0</v>
      </c>
      <c r="CQ200" s="30">
        <v>0</v>
      </c>
      <c r="CR200" s="30">
        <v>0</v>
      </c>
      <c r="CS200" s="30">
        <v>0</v>
      </c>
      <c r="CT200" s="30">
        <v>0</v>
      </c>
      <c r="CU200" s="30">
        <v>0</v>
      </c>
      <c r="CV200" s="30">
        <v>0</v>
      </c>
      <c r="CW200" s="30">
        <v>0</v>
      </c>
      <c r="CX200" s="30">
        <v>0</v>
      </c>
      <c r="CY200" s="30">
        <v>0</v>
      </c>
      <c r="CZ200" s="30">
        <v>0</v>
      </c>
      <c r="DA200" s="30">
        <v>0</v>
      </c>
      <c r="DB200" s="30">
        <v>0</v>
      </c>
      <c r="DC200" s="30">
        <v>0</v>
      </c>
      <c r="DD200" s="30">
        <v>0</v>
      </c>
      <c r="DE200" s="30">
        <v>0</v>
      </c>
      <c r="DF200" s="30">
        <v>0</v>
      </c>
      <c r="DG200" s="30">
        <v>0</v>
      </c>
      <c r="DH200" s="30">
        <v>0</v>
      </c>
      <c r="DI200" s="30">
        <v>0</v>
      </c>
      <c r="DJ200" s="30">
        <v>0</v>
      </c>
      <c r="DK200" s="30">
        <v>0</v>
      </c>
      <c r="DL200" s="30">
        <v>0</v>
      </c>
      <c r="DM200" s="30">
        <v>0</v>
      </c>
      <c r="DN200" s="30">
        <v>0</v>
      </c>
      <c r="DO200" s="30">
        <v>0</v>
      </c>
      <c r="DP200" s="30">
        <v>0</v>
      </c>
      <c r="DQ200" s="30">
        <v>0</v>
      </c>
      <c r="DR200" s="30">
        <v>0</v>
      </c>
      <c r="DS200" s="30">
        <v>0</v>
      </c>
      <c r="DT200" s="30">
        <v>0</v>
      </c>
      <c r="DU200" s="30">
        <v>0</v>
      </c>
      <c r="DV200" s="30">
        <v>0</v>
      </c>
      <c r="DW200" s="30">
        <v>0</v>
      </c>
      <c r="DX200" s="30">
        <f t="shared" si="18"/>
        <v>0</v>
      </c>
      <c r="DY200" s="30">
        <v>0</v>
      </c>
      <c r="DZ200" s="30">
        <v>0</v>
      </c>
      <c r="EA200" s="30">
        <f>SUM(DY200:DZ200)</f>
        <v>0</v>
      </c>
      <c r="EB200" s="30">
        <v>0</v>
      </c>
      <c r="EC200" s="30">
        <v>0</v>
      </c>
      <c r="ED200" s="30">
        <f>SUM(EB200:EC200)</f>
        <v>0</v>
      </c>
      <c r="EE200" s="30">
        <v>0</v>
      </c>
      <c r="EF200" s="30">
        <v>0</v>
      </c>
      <c r="EG200" s="30">
        <f>SUM(ED200:EF200)</f>
        <v>0</v>
      </c>
      <c r="EH200" s="30">
        <v>0</v>
      </c>
      <c r="EI200" s="30">
        <v>0</v>
      </c>
      <c r="EJ200" s="30">
        <f>SUM(EH200:EI200)</f>
        <v>0</v>
      </c>
      <c r="EK200" s="30">
        <f t="shared" si="19"/>
        <v>0</v>
      </c>
      <c r="EL200" s="30">
        <f t="shared" si="20"/>
        <v>0</v>
      </c>
    </row>
    <row r="201" spans="1:142" ht="12.75" customHeight="1">
      <c r="A201" s="19" t="s">
        <v>94</v>
      </c>
      <c r="B201" s="10" t="s">
        <v>95</v>
      </c>
      <c r="C201" s="2" t="s">
        <v>96</v>
      </c>
      <c r="D201" s="30">
        <v>0</v>
      </c>
      <c r="E201" s="30">
        <v>0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30">
        <v>0</v>
      </c>
      <c r="X201" s="30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30">
        <v>0</v>
      </c>
      <c r="AH201" s="30">
        <v>0</v>
      </c>
      <c r="AI201" s="30">
        <v>0</v>
      </c>
      <c r="AJ201" s="30">
        <v>0</v>
      </c>
      <c r="AK201" s="30">
        <v>0</v>
      </c>
      <c r="AL201" s="30">
        <v>0</v>
      </c>
      <c r="AM201" s="30">
        <v>0</v>
      </c>
      <c r="AN201" s="30">
        <v>0</v>
      </c>
      <c r="AO201" s="30">
        <v>0</v>
      </c>
      <c r="AP201" s="30">
        <v>0</v>
      </c>
      <c r="AQ201" s="30">
        <v>0</v>
      </c>
      <c r="AR201" s="30">
        <v>0</v>
      </c>
      <c r="AS201" s="30">
        <v>0</v>
      </c>
      <c r="AT201" s="30">
        <v>0</v>
      </c>
      <c r="AU201" s="30">
        <v>0</v>
      </c>
      <c r="AV201" s="30">
        <v>0</v>
      </c>
      <c r="AW201" s="30">
        <v>0</v>
      </c>
      <c r="AX201" s="30">
        <v>0</v>
      </c>
      <c r="AY201" s="30">
        <v>0</v>
      </c>
      <c r="AZ201" s="30">
        <v>0</v>
      </c>
      <c r="BA201" s="30">
        <v>0</v>
      </c>
      <c r="BB201" s="30">
        <v>0</v>
      </c>
      <c r="BC201" s="30">
        <v>0</v>
      </c>
      <c r="BD201" s="30">
        <v>0</v>
      </c>
      <c r="BE201" s="30">
        <v>0</v>
      </c>
      <c r="BF201" s="30">
        <v>0</v>
      </c>
      <c r="BG201" s="30">
        <v>0</v>
      </c>
      <c r="BH201" s="30">
        <v>0</v>
      </c>
      <c r="BI201" s="30">
        <v>0</v>
      </c>
      <c r="BJ201" s="30">
        <v>0</v>
      </c>
      <c r="BK201" s="30">
        <v>0</v>
      </c>
      <c r="BL201" s="30">
        <v>0</v>
      </c>
      <c r="BM201" s="30">
        <v>0</v>
      </c>
      <c r="BN201" s="30">
        <v>0</v>
      </c>
      <c r="BO201" s="30">
        <v>0</v>
      </c>
      <c r="BP201" s="30">
        <v>0</v>
      </c>
      <c r="BQ201" s="30">
        <v>0</v>
      </c>
      <c r="BR201" s="30">
        <v>0</v>
      </c>
      <c r="BS201" s="30">
        <v>0</v>
      </c>
      <c r="BT201" s="30">
        <v>0</v>
      </c>
      <c r="BU201" s="30">
        <v>0</v>
      </c>
      <c r="BV201" s="30">
        <v>0</v>
      </c>
      <c r="BW201" s="30">
        <v>0</v>
      </c>
      <c r="BX201" s="30">
        <v>0</v>
      </c>
      <c r="BY201" s="30">
        <v>0</v>
      </c>
      <c r="BZ201" s="30">
        <v>0</v>
      </c>
      <c r="CA201" s="30">
        <v>0</v>
      </c>
      <c r="CB201" s="30">
        <v>0</v>
      </c>
      <c r="CC201" s="30">
        <v>0</v>
      </c>
      <c r="CD201" s="30">
        <v>0</v>
      </c>
      <c r="CE201" s="30">
        <v>0</v>
      </c>
      <c r="CF201" s="30">
        <v>0</v>
      </c>
      <c r="CG201" s="30">
        <v>0</v>
      </c>
      <c r="CH201" s="30">
        <v>0</v>
      </c>
      <c r="CI201" s="30">
        <v>0</v>
      </c>
      <c r="CJ201" s="30">
        <v>0</v>
      </c>
      <c r="CK201" s="30">
        <v>0</v>
      </c>
      <c r="CL201" s="30">
        <v>0</v>
      </c>
      <c r="CM201" s="30">
        <v>0</v>
      </c>
      <c r="CN201" s="30">
        <v>0</v>
      </c>
      <c r="CO201" s="30">
        <v>0</v>
      </c>
      <c r="CP201" s="30">
        <v>0</v>
      </c>
      <c r="CQ201" s="30">
        <v>0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0">
        <v>0</v>
      </c>
      <c r="DJ201" s="30">
        <v>0</v>
      </c>
      <c r="DK201" s="30">
        <v>0</v>
      </c>
      <c r="DL201" s="30">
        <v>0</v>
      </c>
      <c r="DM201" s="30">
        <v>0</v>
      </c>
      <c r="DN201" s="30">
        <v>0</v>
      </c>
      <c r="DO201" s="30">
        <v>0</v>
      </c>
      <c r="DP201" s="30">
        <v>0</v>
      </c>
      <c r="DQ201" s="30">
        <v>0</v>
      </c>
      <c r="DR201" s="30">
        <v>0</v>
      </c>
      <c r="DS201" s="30">
        <v>0</v>
      </c>
      <c r="DT201" s="30">
        <v>0</v>
      </c>
      <c r="DU201" s="30">
        <v>0</v>
      </c>
      <c r="DV201" s="30">
        <v>0</v>
      </c>
      <c r="DW201" s="30">
        <v>0</v>
      </c>
      <c r="DX201" s="30">
        <f>SUM(D201:DW201)</f>
        <v>0</v>
      </c>
      <c r="DY201" s="30">
        <v>0</v>
      </c>
      <c r="DZ201" s="30">
        <v>0</v>
      </c>
      <c r="EA201" s="30">
        <f>SUM(DY201:DZ201)</f>
        <v>0</v>
      </c>
      <c r="EB201" s="30">
        <v>0</v>
      </c>
      <c r="EC201" s="30">
        <v>0</v>
      </c>
      <c r="ED201" s="30">
        <f>SUM(EB201:EC201)</f>
        <v>0</v>
      </c>
      <c r="EE201" s="30">
        <v>0</v>
      </c>
      <c r="EF201" s="30">
        <v>0</v>
      </c>
      <c r="EG201" s="30">
        <f>SUM(ED201:EF201)</f>
        <v>0</v>
      </c>
      <c r="EH201" s="30">
        <v>0</v>
      </c>
      <c r="EI201" s="30">
        <v>0</v>
      </c>
      <c r="EJ201" s="30">
        <f>SUM(EH201:EI201)</f>
        <v>0</v>
      </c>
      <c r="EK201" s="30">
        <f>+EJ201+EG201+EA201</f>
        <v>0</v>
      </c>
      <c r="EL201" s="30">
        <f>+EK201+DX201</f>
        <v>0</v>
      </c>
    </row>
    <row r="202" spans="1:142" ht="12.75" customHeight="1">
      <c r="A202" s="19" t="s">
        <v>97</v>
      </c>
      <c r="B202" s="10" t="s">
        <v>98</v>
      </c>
      <c r="C202" s="2" t="s">
        <v>99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30">
        <v>0</v>
      </c>
      <c r="X202" s="30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30">
        <v>0</v>
      </c>
      <c r="AH202" s="30">
        <v>0</v>
      </c>
      <c r="AI202" s="30">
        <v>0</v>
      </c>
      <c r="AJ202" s="30">
        <v>0</v>
      </c>
      <c r="AK202" s="30">
        <v>0</v>
      </c>
      <c r="AL202" s="30">
        <v>0</v>
      </c>
      <c r="AM202" s="30">
        <v>0</v>
      </c>
      <c r="AN202" s="30">
        <v>0</v>
      </c>
      <c r="AO202" s="30">
        <v>0</v>
      </c>
      <c r="AP202" s="30">
        <v>0</v>
      </c>
      <c r="AQ202" s="30">
        <v>0</v>
      </c>
      <c r="AR202" s="30">
        <v>0</v>
      </c>
      <c r="AS202" s="30">
        <v>0</v>
      </c>
      <c r="AT202" s="30">
        <v>0</v>
      </c>
      <c r="AU202" s="30">
        <v>0</v>
      </c>
      <c r="AV202" s="30">
        <v>0</v>
      </c>
      <c r="AW202" s="30">
        <v>0</v>
      </c>
      <c r="AX202" s="30">
        <v>0</v>
      </c>
      <c r="AY202" s="30">
        <v>0</v>
      </c>
      <c r="AZ202" s="30">
        <v>0</v>
      </c>
      <c r="BA202" s="30">
        <v>0</v>
      </c>
      <c r="BB202" s="30">
        <v>0</v>
      </c>
      <c r="BC202" s="30">
        <v>0</v>
      </c>
      <c r="BD202" s="30">
        <v>0</v>
      </c>
      <c r="BE202" s="30">
        <v>0</v>
      </c>
      <c r="BF202" s="30">
        <v>0</v>
      </c>
      <c r="BG202" s="30">
        <v>0</v>
      </c>
      <c r="BH202" s="30">
        <v>0</v>
      </c>
      <c r="BI202" s="30">
        <v>0</v>
      </c>
      <c r="BJ202" s="30">
        <v>0</v>
      </c>
      <c r="BK202" s="30">
        <v>0</v>
      </c>
      <c r="BL202" s="30">
        <v>0</v>
      </c>
      <c r="BM202" s="30">
        <v>0</v>
      </c>
      <c r="BN202" s="30">
        <v>0</v>
      </c>
      <c r="BO202" s="30">
        <v>0</v>
      </c>
      <c r="BP202" s="30">
        <v>0</v>
      </c>
      <c r="BQ202" s="30">
        <v>0</v>
      </c>
      <c r="BR202" s="30">
        <v>0</v>
      </c>
      <c r="BS202" s="30">
        <v>0</v>
      </c>
      <c r="BT202" s="30">
        <v>0</v>
      </c>
      <c r="BU202" s="30">
        <v>0</v>
      </c>
      <c r="BV202" s="30">
        <v>0</v>
      </c>
      <c r="BW202" s="30">
        <v>0</v>
      </c>
      <c r="BX202" s="30">
        <v>0</v>
      </c>
      <c r="BY202" s="30">
        <v>0</v>
      </c>
      <c r="BZ202" s="30">
        <v>0</v>
      </c>
      <c r="CA202" s="30">
        <v>0</v>
      </c>
      <c r="CB202" s="30">
        <v>0</v>
      </c>
      <c r="CC202" s="30">
        <v>0</v>
      </c>
      <c r="CD202" s="30">
        <v>0</v>
      </c>
      <c r="CE202" s="30">
        <v>0</v>
      </c>
      <c r="CF202" s="30">
        <v>0</v>
      </c>
      <c r="CG202" s="30">
        <v>0</v>
      </c>
      <c r="CH202" s="30">
        <v>0</v>
      </c>
      <c r="CI202" s="30">
        <v>0</v>
      </c>
      <c r="CJ202" s="30">
        <v>0</v>
      </c>
      <c r="CK202" s="30">
        <v>0</v>
      </c>
      <c r="CL202" s="30">
        <v>0</v>
      </c>
      <c r="CM202" s="30">
        <v>0</v>
      </c>
      <c r="CN202" s="30">
        <v>0</v>
      </c>
      <c r="CO202" s="30">
        <v>0</v>
      </c>
      <c r="CP202" s="30">
        <v>0</v>
      </c>
      <c r="CQ202" s="30">
        <v>0</v>
      </c>
      <c r="CR202" s="30">
        <v>0</v>
      </c>
      <c r="CS202" s="30">
        <v>0</v>
      </c>
      <c r="CT202" s="30">
        <v>0</v>
      </c>
      <c r="CU202" s="30">
        <v>0</v>
      </c>
      <c r="CV202" s="30">
        <v>0</v>
      </c>
      <c r="CW202" s="30">
        <v>0</v>
      </c>
      <c r="CX202" s="30">
        <v>0</v>
      </c>
      <c r="CY202" s="30">
        <v>0</v>
      </c>
      <c r="CZ202" s="30">
        <v>0</v>
      </c>
      <c r="DA202" s="30">
        <v>0</v>
      </c>
      <c r="DB202" s="30">
        <v>0</v>
      </c>
      <c r="DC202" s="30">
        <v>0</v>
      </c>
      <c r="DD202" s="30">
        <v>0</v>
      </c>
      <c r="DE202" s="30">
        <v>0</v>
      </c>
      <c r="DF202" s="30">
        <v>0</v>
      </c>
      <c r="DG202" s="30">
        <v>0</v>
      </c>
      <c r="DH202" s="30">
        <v>0</v>
      </c>
      <c r="DI202" s="30">
        <v>0</v>
      </c>
      <c r="DJ202" s="30">
        <v>0</v>
      </c>
      <c r="DK202" s="30">
        <v>0</v>
      </c>
      <c r="DL202" s="30">
        <v>0</v>
      </c>
      <c r="DM202" s="30">
        <v>0</v>
      </c>
      <c r="DN202" s="30">
        <v>0</v>
      </c>
      <c r="DO202" s="30">
        <v>0</v>
      </c>
      <c r="DP202" s="30">
        <v>0</v>
      </c>
      <c r="DQ202" s="30">
        <v>0</v>
      </c>
      <c r="DR202" s="30">
        <v>0</v>
      </c>
      <c r="DS202" s="30">
        <v>0</v>
      </c>
      <c r="DT202" s="30">
        <v>0</v>
      </c>
      <c r="DU202" s="30">
        <v>0</v>
      </c>
      <c r="DV202" s="30">
        <v>0</v>
      </c>
      <c r="DW202" s="30">
        <v>0</v>
      </c>
      <c r="DX202" s="30">
        <f>SUM(D202:DW202)</f>
        <v>0</v>
      </c>
      <c r="DY202" s="30">
        <v>0</v>
      </c>
      <c r="DZ202" s="30">
        <v>0</v>
      </c>
      <c r="EA202" s="30">
        <f>SUM(DY202:DZ202)</f>
        <v>0</v>
      </c>
      <c r="EB202" s="30">
        <v>0</v>
      </c>
      <c r="EC202" s="30">
        <v>0</v>
      </c>
      <c r="ED202" s="30">
        <f>SUM(EB202:EC202)</f>
        <v>0</v>
      </c>
      <c r="EE202" s="30">
        <v>0</v>
      </c>
      <c r="EF202" s="30">
        <v>0</v>
      </c>
      <c r="EG202" s="30">
        <f>SUM(ED202:EF202)</f>
        <v>0</v>
      </c>
      <c r="EH202" s="30">
        <v>0</v>
      </c>
      <c r="EI202" s="30">
        <v>0</v>
      </c>
      <c r="EJ202" s="30">
        <f>SUM(EH202:EI202)</f>
        <v>0</v>
      </c>
      <c r="EK202" s="30">
        <f>+EJ202+EG202+EA202</f>
        <v>0</v>
      </c>
      <c r="EL202" s="30">
        <f>+EK202+DX202</f>
        <v>0</v>
      </c>
    </row>
    <row r="203" spans="1:142" ht="12.75" customHeight="1">
      <c r="A203" s="19" t="s">
        <v>100</v>
      </c>
      <c r="B203" s="10" t="s">
        <v>101</v>
      </c>
      <c r="C203" s="2" t="s">
        <v>102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31">
        <v>0</v>
      </c>
      <c r="Z203" s="31">
        <v>0</v>
      </c>
      <c r="AA203" s="31">
        <v>0</v>
      </c>
      <c r="AB203" s="31">
        <v>0</v>
      </c>
      <c r="AC203" s="31">
        <v>0</v>
      </c>
      <c r="AD203" s="31">
        <v>0</v>
      </c>
      <c r="AE203" s="31">
        <v>0</v>
      </c>
      <c r="AF203" s="31">
        <v>0</v>
      </c>
      <c r="AG203" s="31">
        <v>0</v>
      </c>
      <c r="AH203" s="31">
        <v>0</v>
      </c>
      <c r="AI203" s="31">
        <v>0</v>
      </c>
      <c r="AJ203" s="31">
        <v>0</v>
      </c>
      <c r="AK203" s="31">
        <v>0</v>
      </c>
      <c r="AL203" s="31">
        <v>0</v>
      </c>
      <c r="AM203" s="31">
        <v>0</v>
      </c>
      <c r="AN203" s="31">
        <v>0</v>
      </c>
      <c r="AO203" s="31">
        <v>0</v>
      </c>
      <c r="AP203" s="31">
        <v>0</v>
      </c>
      <c r="AQ203" s="31">
        <v>0</v>
      </c>
      <c r="AR203" s="31">
        <v>0</v>
      </c>
      <c r="AS203" s="31">
        <v>0</v>
      </c>
      <c r="AT203" s="31">
        <v>0</v>
      </c>
      <c r="AU203" s="31">
        <v>0</v>
      </c>
      <c r="AV203" s="31">
        <v>0</v>
      </c>
      <c r="AW203" s="31">
        <v>0</v>
      </c>
      <c r="AX203" s="31">
        <v>0</v>
      </c>
      <c r="AY203" s="31">
        <v>0</v>
      </c>
      <c r="AZ203" s="31">
        <v>0</v>
      </c>
      <c r="BA203" s="31">
        <v>0</v>
      </c>
      <c r="BB203" s="31">
        <v>0</v>
      </c>
      <c r="BC203" s="31">
        <v>0</v>
      </c>
      <c r="BD203" s="31">
        <v>0</v>
      </c>
      <c r="BE203" s="31">
        <v>0</v>
      </c>
      <c r="BF203" s="31">
        <v>0</v>
      </c>
      <c r="BG203" s="31">
        <v>0</v>
      </c>
      <c r="BH203" s="31">
        <v>0</v>
      </c>
      <c r="BI203" s="31">
        <v>0</v>
      </c>
      <c r="BJ203" s="31">
        <v>0</v>
      </c>
      <c r="BK203" s="31">
        <v>0</v>
      </c>
      <c r="BL203" s="31">
        <v>0</v>
      </c>
      <c r="BM203" s="31">
        <v>0</v>
      </c>
      <c r="BN203" s="31">
        <v>0</v>
      </c>
      <c r="BO203" s="31">
        <v>0</v>
      </c>
      <c r="BP203" s="31">
        <v>0</v>
      </c>
      <c r="BQ203" s="31">
        <v>0</v>
      </c>
      <c r="BR203" s="31">
        <v>0</v>
      </c>
      <c r="BS203" s="31">
        <v>0</v>
      </c>
      <c r="BT203" s="31">
        <v>0</v>
      </c>
      <c r="BU203" s="31">
        <v>0</v>
      </c>
      <c r="BV203" s="31">
        <v>0</v>
      </c>
      <c r="BW203" s="31">
        <v>0</v>
      </c>
      <c r="BX203" s="31">
        <v>0</v>
      </c>
      <c r="BY203" s="31">
        <v>0</v>
      </c>
      <c r="BZ203" s="31">
        <v>0</v>
      </c>
      <c r="CA203" s="31">
        <v>0</v>
      </c>
      <c r="CB203" s="31">
        <v>0</v>
      </c>
      <c r="CC203" s="31">
        <v>0</v>
      </c>
      <c r="CD203" s="31">
        <v>0</v>
      </c>
      <c r="CE203" s="31">
        <v>0</v>
      </c>
      <c r="CF203" s="31">
        <v>0</v>
      </c>
      <c r="CG203" s="31">
        <v>0</v>
      </c>
      <c r="CH203" s="31">
        <v>0</v>
      </c>
      <c r="CI203" s="31">
        <v>0</v>
      </c>
      <c r="CJ203" s="31">
        <v>0</v>
      </c>
      <c r="CK203" s="31">
        <v>0</v>
      </c>
      <c r="CL203" s="31">
        <v>0</v>
      </c>
      <c r="CM203" s="31">
        <v>0</v>
      </c>
      <c r="CN203" s="31">
        <v>0</v>
      </c>
      <c r="CO203" s="31">
        <v>0</v>
      </c>
      <c r="CP203" s="31">
        <v>0</v>
      </c>
      <c r="CQ203" s="31">
        <v>0</v>
      </c>
      <c r="CR203" s="31">
        <v>0</v>
      </c>
      <c r="CS203" s="31">
        <v>0</v>
      </c>
      <c r="CT203" s="31">
        <v>0</v>
      </c>
      <c r="CU203" s="31">
        <v>0</v>
      </c>
      <c r="CV203" s="31">
        <v>0</v>
      </c>
      <c r="CW203" s="31">
        <v>0</v>
      </c>
      <c r="CX203" s="31">
        <v>0</v>
      </c>
      <c r="CY203" s="31">
        <v>0</v>
      </c>
      <c r="CZ203" s="31">
        <v>0</v>
      </c>
      <c r="DA203" s="31">
        <v>0</v>
      </c>
      <c r="DB203" s="31">
        <v>0</v>
      </c>
      <c r="DC203" s="31">
        <v>0</v>
      </c>
      <c r="DD203" s="31">
        <v>0</v>
      </c>
      <c r="DE203" s="31">
        <v>0</v>
      </c>
      <c r="DF203" s="31">
        <v>0</v>
      </c>
      <c r="DG203" s="31">
        <v>0</v>
      </c>
      <c r="DH203" s="31">
        <v>0</v>
      </c>
      <c r="DI203" s="31">
        <v>0</v>
      </c>
      <c r="DJ203" s="31">
        <v>0</v>
      </c>
      <c r="DK203" s="31">
        <v>0</v>
      </c>
      <c r="DL203" s="31">
        <v>0</v>
      </c>
      <c r="DM203" s="31">
        <v>0</v>
      </c>
      <c r="DN203" s="31">
        <v>0</v>
      </c>
      <c r="DO203" s="31">
        <v>0</v>
      </c>
      <c r="DP203" s="31">
        <v>0</v>
      </c>
      <c r="DQ203" s="31">
        <v>0</v>
      </c>
      <c r="DR203" s="31">
        <v>0</v>
      </c>
      <c r="DS203" s="31">
        <v>0</v>
      </c>
      <c r="DT203" s="31">
        <v>0</v>
      </c>
      <c r="DU203" s="31">
        <v>0</v>
      </c>
      <c r="DV203" s="31">
        <v>0</v>
      </c>
      <c r="DW203" s="31">
        <v>0</v>
      </c>
      <c r="DX203" s="31">
        <f>SUM(D203:DW203)</f>
        <v>0</v>
      </c>
      <c r="DY203" s="31">
        <v>0</v>
      </c>
      <c r="DZ203" s="31">
        <v>0</v>
      </c>
      <c r="EA203" s="31">
        <f>SUM(DY203:DZ203)</f>
        <v>0</v>
      </c>
      <c r="EB203" s="31">
        <v>0</v>
      </c>
      <c r="EC203" s="31">
        <v>0</v>
      </c>
      <c r="ED203" s="31">
        <f>SUM(EB203:EC203)</f>
        <v>0</v>
      </c>
      <c r="EE203" s="31">
        <v>0</v>
      </c>
      <c r="EF203" s="31">
        <v>0</v>
      </c>
      <c r="EG203" s="31">
        <f>SUM(ED203:EF203)</f>
        <v>0</v>
      </c>
      <c r="EH203" s="31">
        <v>0</v>
      </c>
      <c r="EI203" s="31">
        <v>0</v>
      </c>
      <c r="EJ203" s="31">
        <f>SUM(EH203:EI203)</f>
        <v>0</v>
      </c>
      <c r="EK203" s="31">
        <f>+EJ203+EG203+EA203</f>
        <v>0</v>
      </c>
      <c r="EL203" s="31">
        <f>+EK203+DX203</f>
        <v>0</v>
      </c>
    </row>
    <row r="204" spans="3:142" ht="12" customHeight="1">
      <c r="C204" s="21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</row>
    <row r="205" spans="2:142" ht="14.25" customHeight="1">
      <c r="B205" s="15"/>
      <c r="C205" s="27" t="s">
        <v>602</v>
      </c>
      <c r="D205" s="26">
        <f aca="true" t="shared" si="21" ref="D205:AI205">SUM(D9:D203)</f>
        <v>9324.4156283264</v>
      </c>
      <c r="E205" s="26">
        <f t="shared" si="21"/>
        <v>2277.348630594843</v>
      </c>
      <c r="F205" s="26">
        <f t="shared" si="21"/>
        <v>155.1710300835209</v>
      </c>
      <c r="G205" s="26">
        <f t="shared" si="21"/>
        <v>479.007738666946</v>
      </c>
      <c r="H205" s="26">
        <f t="shared" si="21"/>
        <v>935.514652260368</v>
      </c>
      <c r="I205" s="26">
        <f t="shared" si="21"/>
        <v>1142.1092234927794</v>
      </c>
      <c r="J205" s="26">
        <f t="shared" si="21"/>
        <v>819.9405711218243</v>
      </c>
      <c r="K205" s="26">
        <f t="shared" si="21"/>
        <v>988.7279923857266</v>
      </c>
      <c r="L205" s="26">
        <f t="shared" si="21"/>
        <v>0.6009964735863786</v>
      </c>
      <c r="M205" s="26">
        <f t="shared" si="21"/>
        <v>94.4504407838596</v>
      </c>
      <c r="N205" s="26">
        <f t="shared" si="21"/>
        <v>1236.4260061808411</v>
      </c>
      <c r="O205" s="26">
        <f t="shared" si="21"/>
        <v>4033.335577513985</v>
      </c>
      <c r="P205" s="26">
        <f t="shared" si="21"/>
        <v>1084.8921416499609</v>
      </c>
      <c r="Q205" s="26">
        <f t="shared" si="21"/>
        <v>726.2101692476197</v>
      </c>
      <c r="R205" s="26">
        <f t="shared" si="21"/>
        <v>2943.2594026643364</v>
      </c>
      <c r="S205" s="26">
        <f t="shared" si="21"/>
        <v>186.60984012482763</v>
      </c>
      <c r="T205" s="26">
        <f t="shared" si="21"/>
        <v>1190.979464983216</v>
      </c>
      <c r="U205" s="26">
        <f t="shared" si="21"/>
        <v>12100.88852899233</v>
      </c>
      <c r="V205" s="26">
        <f t="shared" si="21"/>
        <v>2310.092459285215</v>
      </c>
      <c r="W205" s="26">
        <f t="shared" si="21"/>
        <v>831.3760313120406</v>
      </c>
      <c r="X205" s="26">
        <f t="shared" si="21"/>
        <v>1147.0160301089784</v>
      </c>
      <c r="Y205" s="26">
        <f t="shared" si="21"/>
        <v>2971.7366149710724</v>
      </c>
      <c r="Z205" s="26">
        <f t="shared" si="21"/>
        <v>734.8484219228835</v>
      </c>
      <c r="AA205" s="26">
        <f t="shared" si="21"/>
        <v>2250.165243594083</v>
      </c>
      <c r="AB205" s="26">
        <f t="shared" si="21"/>
        <v>76.6231585210156</v>
      </c>
      <c r="AC205" s="26">
        <f t="shared" si="21"/>
        <v>4196.56344334044</v>
      </c>
      <c r="AD205" s="26">
        <f t="shared" si="21"/>
        <v>279.93754877854576</v>
      </c>
      <c r="AE205" s="26">
        <f t="shared" si="21"/>
        <v>1229.0968657492133</v>
      </c>
      <c r="AF205" s="26">
        <f t="shared" si="21"/>
        <v>1873.3613121010642</v>
      </c>
      <c r="AG205" s="26">
        <f t="shared" si="21"/>
        <v>2697.0634248027845</v>
      </c>
      <c r="AH205" s="26">
        <f t="shared" si="21"/>
        <v>1195.5143037891294</v>
      </c>
      <c r="AI205" s="26">
        <f t="shared" si="21"/>
        <v>7993.30218549133</v>
      </c>
      <c r="AJ205" s="26">
        <f aca="true" t="shared" si="22" ref="AJ205:BO205">SUM(AJ9:AJ203)</f>
        <v>1649.3786811375917</v>
      </c>
      <c r="AK205" s="26">
        <f t="shared" si="22"/>
        <v>13222.680604318159</v>
      </c>
      <c r="AL205" s="26">
        <f t="shared" si="22"/>
        <v>1814.8077223911544</v>
      </c>
      <c r="AM205" s="26">
        <f t="shared" si="22"/>
        <v>23517.38037736359</v>
      </c>
      <c r="AN205" s="26">
        <f t="shared" si="22"/>
        <v>3158.3231880417393</v>
      </c>
      <c r="AO205" s="26">
        <f t="shared" si="22"/>
        <v>497.1719880188303</v>
      </c>
      <c r="AP205" s="26">
        <f t="shared" si="22"/>
        <v>4088.3021518492906</v>
      </c>
      <c r="AQ205" s="26">
        <f t="shared" si="22"/>
        <v>1179.4802410595198</v>
      </c>
      <c r="AR205" s="26">
        <f t="shared" si="22"/>
        <v>2181.9047638678803</v>
      </c>
      <c r="AS205" s="26">
        <f t="shared" si="22"/>
        <v>2568.2102036737156</v>
      </c>
      <c r="AT205" s="26">
        <f t="shared" si="22"/>
        <v>13576.697553171502</v>
      </c>
      <c r="AU205" s="26">
        <f t="shared" si="22"/>
        <v>5042.4819126385455</v>
      </c>
      <c r="AV205" s="26">
        <f t="shared" si="22"/>
        <v>1986.24076334905</v>
      </c>
      <c r="AW205" s="26">
        <f t="shared" si="22"/>
        <v>7247.890498947077</v>
      </c>
      <c r="AX205" s="26">
        <f t="shared" si="22"/>
        <v>15718.59698949734</v>
      </c>
      <c r="AY205" s="26">
        <f t="shared" si="22"/>
        <v>39134.58703712577</v>
      </c>
      <c r="AZ205" s="26">
        <f t="shared" si="22"/>
        <v>9005.292666625895</v>
      </c>
      <c r="BA205" s="26">
        <f t="shared" si="22"/>
        <v>10481.664279224125</v>
      </c>
      <c r="BB205" s="26">
        <f t="shared" si="22"/>
        <v>6301.561855157131</v>
      </c>
      <c r="BC205" s="26">
        <f t="shared" si="22"/>
        <v>5595.033303139289</v>
      </c>
      <c r="BD205" s="26">
        <f t="shared" si="22"/>
        <v>21041.05678706637</v>
      </c>
      <c r="BE205" s="26">
        <f t="shared" si="22"/>
        <v>6079.80871583247</v>
      </c>
      <c r="BF205" s="26">
        <f t="shared" si="22"/>
        <v>10350.877235264223</v>
      </c>
      <c r="BG205" s="26">
        <f t="shared" si="22"/>
        <v>4217.388234989796</v>
      </c>
      <c r="BH205" s="26">
        <f t="shared" si="22"/>
        <v>4011.9944508739895</v>
      </c>
      <c r="BI205" s="26">
        <f t="shared" si="22"/>
        <v>1453.008906021526</v>
      </c>
      <c r="BJ205" s="26">
        <f t="shared" si="22"/>
        <v>32303.881547854853</v>
      </c>
      <c r="BK205" s="26">
        <f t="shared" si="22"/>
        <v>1803.2756005724304</v>
      </c>
      <c r="BL205" s="26">
        <f t="shared" si="22"/>
        <v>4604.881493936734</v>
      </c>
      <c r="BM205" s="26">
        <f t="shared" si="22"/>
        <v>1924.6295323371096</v>
      </c>
      <c r="BN205" s="26">
        <f t="shared" si="22"/>
        <v>1505.7685946876977</v>
      </c>
      <c r="BO205" s="26">
        <f t="shared" si="22"/>
        <v>1933.1674038846697</v>
      </c>
      <c r="BP205" s="26">
        <f aca="true" t="shared" si="23" ref="BP205:CU205">SUM(BP9:BP203)</f>
        <v>54541.55278812835</v>
      </c>
      <c r="BQ205" s="26">
        <f t="shared" si="23"/>
        <v>3547.1902499363173</v>
      </c>
      <c r="BR205" s="26">
        <f t="shared" si="23"/>
        <v>7580.031582702875</v>
      </c>
      <c r="BS205" s="26">
        <f t="shared" si="23"/>
        <v>5555.405866569284</v>
      </c>
      <c r="BT205" s="26">
        <f t="shared" si="23"/>
        <v>5231.465856300715</v>
      </c>
      <c r="BU205" s="26">
        <f t="shared" si="23"/>
        <v>2210.4063203612723</v>
      </c>
      <c r="BV205" s="26">
        <f t="shared" si="23"/>
        <v>24065.063516505237</v>
      </c>
      <c r="BW205" s="26">
        <f t="shared" si="23"/>
        <v>2431.235122312241</v>
      </c>
      <c r="BX205" s="26">
        <f t="shared" si="23"/>
        <v>6436.998794476822</v>
      </c>
      <c r="BY205" s="26">
        <f t="shared" si="23"/>
        <v>6027.289768064517</v>
      </c>
      <c r="BZ205" s="26">
        <f t="shared" si="23"/>
        <v>8641.520294630327</v>
      </c>
      <c r="CA205" s="26">
        <f t="shared" si="23"/>
        <v>4152.919469003342</v>
      </c>
      <c r="CB205" s="26">
        <f t="shared" si="23"/>
        <v>519.8278114916244</v>
      </c>
      <c r="CC205" s="26">
        <f t="shared" si="23"/>
        <v>2288.8649155754633</v>
      </c>
      <c r="CD205" s="26">
        <f t="shared" si="23"/>
        <v>2020.7429537046878</v>
      </c>
      <c r="CE205" s="26">
        <f t="shared" si="23"/>
        <v>3404.670228011927</v>
      </c>
      <c r="CF205" s="26">
        <f t="shared" si="23"/>
        <v>2597.0929590225774</v>
      </c>
      <c r="CG205" s="26">
        <f t="shared" si="23"/>
        <v>1482.5909040573779</v>
      </c>
      <c r="CH205" s="26">
        <f t="shared" si="23"/>
        <v>5347.378913254802</v>
      </c>
      <c r="CI205" s="26">
        <f t="shared" si="23"/>
        <v>8130.497258821761</v>
      </c>
      <c r="CJ205" s="26">
        <f t="shared" si="23"/>
        <v>2267.844515311948</v>
      </c>
      <c r="CK205" s="26">
        <f t="shared" si="23"/>
        <v>80514.46042537667</v>
      </c>
      <c r="CL205" s="26">
        <f t="shared" si="23"/>
        <v>585.5540185804107</v>
      </c>
      <c r="CM205" s="26">
        <f t="shared" si="23"/>
        <v>13478.69450190388</v>
      </c>
      <c r="CN205" s="26">
        <f t="shared" si="23"/>
        <v>1018.3967699812662</v>
      </c>
      <c r="CO205" s="26">
        <f t="shared" si="23"/>
        <v>1539.6685879878705</v>
      </c>
      <c r="CP205" s="26">
        <f t="shared" si="23"/>
        <v>5294.019826780632</v>
      </c>
      <c r="CQ205" s="26">
        <f t="shared" si="23"/>
        <v>7012.242345288996</v>
      </c>
      <c r="CR205" s="26">
        <f t="shared" si="23"/>
        <v>2513.533070182236</v>
      </c>
      <c r="CS205" s="26">
        <f t="shared" si="23"/>
        <v>118.3675411280416</v>
      </c>
      <c r="CT205" s="26">
        <f t="shared" si="23"/>
        <v>347.21327608727637</v>
      </c>
      <c r="CU205" s="26">
        <f t="shared" si="23"/>
        <v>34022.24326332677</v>
      </c>
      <c r="CV205" s="26">
        <f aca="true" t="shared" si="24" ref="CV205:DW205">SUM(CV9:CV203)</f>
        <v>6856.598757582394</v>
      </c>
      <c r="CW205" s="26">
        <f t="shared" si="24"/>
        <v>942.8541294829344</v>
      </c>
      <c r="CX205" s="26">
        <f t="shared" si="24"/>
        <v>117.9248711510104</v>
      </c>
      <c r="CY205" s="26">
        <f t="shared" si="24"/>
        <v>310.8319158423145</v>
      </c>
      <c r="CZ205" s="26">
        <f t="shared" si="24"/>
        <v>1894.321410235476</v>
      </c>
      <c r="DA205" s="26">
        <f t="shared" si="24"/>
        <v>512.8594425652291</v>
      </c>
      <c r="DB205" s="26">
        <f t="shared" si="24"/>
        <v>1296.3003950921345</v>
      </c>
      <c r="DC205" s="26">
        <f t="shared" si="24"/>
        <v>18.44446797499553</v>
      </c>
      <c r="DD205" s="26">
        <f t="shared" si="24"/>
        <v>239.5145550706932</v>
      </c>
      <c r="DE205" s="26">
        <f t="shared" si="24"/>
        <v>394.0453064756488</v>
      </c>
      <c r="DF205" s="26">
        <f t="shared" si="24"/>
        <v>317.5988401159308</v>
      </c>
      <c r="DG205" s="26">
        <f t="shared" si="24"/>
        <v>11255.605567332766</v>
      </c>
      <c r="DH205" s="26">
        <f t="shared" si="24"/>
        <v>1847.0756203894744</v>
      </c>
      <c r="DI205" s="26">
        <f t="shared" si="24"/>
        <v>11.341833869457929</v>
      </c>
      <c r="DJ205" s="26">
        <f t="shared" si="24"/>
        <v>9822.854723297352</v>
      </c>
      <c r="DK205" s="26">
        <f t="shared" si="24"/>
        <v>585.9648028745548</v>
      </c>
      <c r="DL205" s="26">
        <f t="shared" si="24"/>
        <v>1103.8674297502155</v>
      </c>
      <c r="DM205" s="26">
        <f t="shared" si="24"/>
        <v>32.513749367789856</v>
      </c>
      <c r="DN205" s="26">
        <f t="shared" si="24"/>
        <v>93.5480198470569</v>
      </c>
      <c r="DO205" s="26">
        <f t="shared" si="24"/>
        <v>23.158337191337424</v>
      </c>
      <c r="DP205" s="26">
        <f t="shared" si="24"/>
        <v>1680.9222304005298</v>
      </c>
      <c r="DQ205" s="26">
        <f t="shared" si="24"/>
        <v>147.55787129235284</v>
      </c>
      <c r="DR205" s="26">
        <f t="shared" si="24"/>
        <v>189.981602903723</v>
      </c>
      <c r="DS205" s="26">
        <f t="shared" si="24"/>
        <v>24.635954980938546</v>
      </c>
      <c r="DT205" s="26">
        <f t="shared" si="24"/>
        <v>312.3851426340916</v>
      </c>
      <c r="DU205" s="26">
        <f t="shared" si="24"/>
        <v>931.2834818990717</v>
      </c>
      <c r="DV205" s="26">
        <f t="shared" si="24"/>
        <v>2460.1705373741497</v>
      </c>
      <c r="DW205" s="26">
        <f t="shared" si="24"/>
        <v>0</v>
      </c>
      <c r="DX205" s="26">
        <f>SUM(D205:DW205)</f>
        <v>677053.1550750949</v>
      </c>
      <c r="DY205" s="26">
        <f>SUM(DY9:DY203)</f>
        <v>0</v>
      </c>
      <c r="DZ205" s="26">
        <f>SUM(DZ9:DZ203)</f>
        <v>0</v>
      </c>
      <c r="EA205" s="26">
        <f>SUM(DY205:DZ205)</f>
        <v>0</v>
      </c>
      <c r="EB205" s="26">
        <f>SUM(EB9:EB203)</f>
        <v>349200.05580237496</v>
      </c>
      <c r="EC205" s="26">
        <f>SUM(EC9:EC203)</f>
        <v>11151.867744046696</v>
      </c>
      <c r="ED205" s="26">
        <f>SUM(ED9:ED203)</f>
        <v>360351.9235464216</v>
      </c>
      <c r="EE205" s="26">
        <f>SUM(EE9:EE203)</f>
        <v>0</v>
      </c>
      <c r="EF205" s="26">
        <f>SUM(EF9:EF203)</f>
        <v>0</v>
      </c>
      <c r="EG205" s="26">
        <f>SUM(EG9:EG203)</f>
        <v>360351.9235464216</v>
      </c>
      <c r="EH205" s="26">
        <f>SUM(EH9:EH203)</f>
        <v>222388.92154973288</v>
      </c>
      <c r="EI205" s="26">
        <f>SUM(EI9:EI203)</f>
        <v>0</v>
      </c>
      <c r="EJ205" s="26">
        <f>SUM(EJ9:EJ203)</f>
        <v>222388.92154973288</v>
      </c>
      <c r="EK205" s="26">
        <f>+EJ205+EG205+EA205</f>
        <v>582740.8450961545</v>
      </c>
      <c r="EL205" s="26">
        <f>+EK205+DX205</f>
        <v>1259794.0001712493</v>
      </c>
    </row>
    <row r="206" spans="3:142" ht="13.5" thickBot="1"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  <c r="BT206" s="28"/>
      <c r="BU206" s="28"/>
      <c r="BV206" s="28"/>
      <c r="BW206" s="28"/>
      <c r="BX206" s="28"/>
      <c r="BY206" s="28"/>
      <c r="BZ206" s="28"/>
      <c r="CA206" s="28"/>
      <c r="CB206" s="28"/>
      <c r="CC206" s="28"/>
      <c r="CD206" s="28"/>
      <c r="CE206" s="28"/>
      <c r="CF206" s="28"/>
      <c r="CG206" s="28"/>
      <c r="CH206" s="28"/>
      <c r="CI206" s="28"/>
      <c r="CJ206" s="28"/>
      <c r="CK206" s="28"/>
      <c r="CL206" s="28"/>
      <c r="CM206" s="28"/>
      <c r="CN206" s="28"/>
      <c r="CO206" s="28"/>
      <c r="CP206" s="28"/>
      <c r="CQ206" s="28"/>
      <c r="CR206" s="28"/>
      <c r="CS206" s="28"/>
      <c r="CT206" s="28"/>
      <c r="CU206" s="28"/>
      <c r="CV206" s="28"/>
      <c r="CW206" s="28"/>
      <c r="CX206" s="28"/>
      <c r="CY206" s="28"/>
      <c r="CZ206" s="28"/>
      <c r="DA206" s="28"/>
      <c r="DB206" s="28"/>
      <c r="DC206" s="28"/>
      <c r="DD206" s="28"/>
      <c r="DE206" s="28"/>
      <c r="DF206" s="28"/>
      <c r="DG206" s="28"/>
      <c r="DH206" s="28"/>
      <c r="DI206" s="28"/>
      <c r="DJ206" s="28"/>
      <c r="DK206" s="28"/>
      <c r="DL206" s="28"/>
      <c r="DM206" s="28"/>
      <c r="DN206" s="28"/>
      <c r="DO206" s="28"/>
      <c r="DP206" s="28"/>
      <c r="DQ206" s="28"/>
      <c r="DR206" s="28"/>
      <c r="DS206" s="28"/>
      <c r="DT206" s="28"/>
      <c r="DU206" s="28"/>
      <c r="DV206" s="28"/>
      <c r="DW206" s="28"/>
      <c r="DX206" s="28"/>
      <c r="DY206" s="28"/>
      <c r="DZ206" s="28"/>
      <c r="EA206" s="28"/>
      <c r="EB206" s="28"/>
      <c r="EC206" s="28"/>
      <c r="ED206" s="28"/>
      <c r="EE206" s="28"/>
      <c r="EF206" s="28"/>
      <c r="EG206" s="28"/>
      <c r="EH206" s="28"/>
      <c r="EI206" s="28"/>
      <c r="EJ206" s="28"/>
      <c r="EK206" s="28"/>
      <c r="EL206" s="28"/>
    </row>
    <row r="207" ht="13.5" thickTop="1"/>
    <row r="210" ht="12.75">
      <c r="A210" s="16" t="s">
        <v>604</v>
      </c>
    </row>
  </sheetData>
  <mergeCells count="33">
    <mergeCell ref="DX6:DX8"/>
    <mergeCell ref="DY6:EA6"/>
    <mergeCell ref="DY7:DY8"/>
    <mergeCell ref="DZ7:DZ8"/>
    <mergeCell ref="EA7:EA8"/>
    <mergeCell ref="EE7:EE8"/>
    <mergeCell ref="EB6:EG6"/>
    <mergeCell ref="EB7:EB8"/>
    <mergeCell ref="EC7:EC8"/>
    <mergeCell ref="ED7:ED8"/>
    <mergeCell ref="EG7:EG8"/>
    <mergeCell ref="DM7:DN7"/>
    <mergeCell ref="DO7:DR7"/>
    <mergeCell ref="DS7:DV7"/>
    <mergeCell ref="EL6:EL8"/>
    <mergeCell ref="EK6:EK8"/>
    <mergeCell ref="EJ7:EJ8"/>
    <mergeCell ref="EI7:EI8"/>
    <mergeCell ref="EH7:EH8"/>
    <mergeCell ref="EH6:EJ6"/>
    <mergeCell ref="EF7:EF8"/>
    <mergeCell ref="CZ7:DE7"/>
    <mergeCell ref="DF7:DG7"/>
    <mergeCell ref="DH7:DI7"/>
    <mergeCell ref="DJ7:DK7"/>
    <mergeCell ref="O7:Q7"/>
    <mergeCell ref="R7:CQ7"/>
    <mergeCell ref="CR7:CT7"/>
    <mergeCell ref="CX7:CY7"/>
    <mergeCell ref="A6:A8"/>
    <mergeCell ref="B6:B8"/>
    <mergeCell ref="C6:C8"/>
    <mergeCell ref="D7:N7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usuario</cp:lastModifiedBy>
  <dcterms:created xsi:type="dcterms:W3CDTF">2001-08-24T19:25:31Z</dcterms:created>
  <dcterms:modified xsi:type="dcterms:W3CDTF">2004-07-21T14:01:36Z</dcterms:modified>
  <cp:category/>
  <cp:version/>
  <cp:contentType/>
  <cp:contentStatus/>
</cp:coreProperties>
</file>